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Start" sheetId="8" state="hidden" r:id="rId8"/>
  </sheets>
  <definedNames>
    <definedName name="_xlnm.Print_Area" localSheetId="2">'План'!$A$1:$BI$119</definedName>
  </definedNames>
  <calcPr calcMode="manual" fullCalcOnLoad="1"/>
</workbook>
</file>

<file path=xl/sharedStrings.xml><?xml version="1.0" encoding="utf-8"?>
<sst xmlns="http://schemas.openxmlformats.org/spreadsheetml/2006/main" count="3930" uniqueCount="691">
  <si>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</si>
  <si>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</si>
  <si>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</si>
  <si>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</si>
  <si>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</si>
  <si>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</si>
  <si>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</si>
  <si>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</si>
  <si>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</si>
  <si>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</si>
  <si>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</si>
  <si>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</si>
  <si>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</si>
  <si>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</si>
  <si>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</si>
  <si>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Спортивный комплекс:</t>
  </si>
  <si>
    <t>Залы: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</si>
  <si>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</si>
  <si>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</si>
  <si>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</si>
  <si>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</si>
  <si>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</si>
  <si>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ОК 1</t>
  </si>
  <si>
    <t>ОК 2</t>
  </si>
  <si>
    <t>ОК 3</t>
  </si>
  <si>
    <t>ОК 4</t>
  </si>
  <si>
    <t>ОК 5</t>
  </si>
  <si>
    <t>ОК 6</t>
  </si>
  <si>
    <t>ОК 9</t>
  </si>
  <si>
    <t>ЕН.02</t>
  </si>
  <si>
    <t>Информатика</t>
  </si>
  <si>
    <t>ОК 7</t>
  </si>
  <si>
    <t>ОК 10</t>
  </si>
  <si>
    <t>ОК 11</t>
  </si>
  <si>
    <t>ОК 12</t>
  </si>
  <si>
    <t>ОК 13</t>
  </si>
  <si>
    <t>ПК 2.1</t>
  </si>
  <si>
    <t>ПК 2.2</t>
  </si>
  <si>
    <t>ПК 1.5</t>
  </si>
  <si>
    <t>ОК 8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</si>
  <si>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</si>
  <si>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</si>
  <si>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</si>
  <si>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</si>
  <si>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</si>
  <si>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</si>
  <si>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</si>
  <si>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</si>
  <si>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</si>
  <si>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яык</t>
  </si>
  <si>
    <t>ОГСЭ.04</t>
  </si>
  <si>
    <t>Русский язык и культура речи</t>
  </si>
  <si>
    <t>ПК 4.1</t>
  </si>
  <si>
    <t>ПК 4.2</t>
  </si>
  <si>
    <t>ПК 3.3</t>
  </si>
  <si>
    <t>ПК 3.2</t>
  </si>
  <si>
    <t>ПК 3.1</t>
  </si>
  <si>
    <t>ПК 2.3</t>
  </si>
  <si>
    <t>ПК 1.6</t>
  </si>
  <si>
    <t>ПК 1.2</t>
  </si>
  <si>
    <t>ПК 1.1</t>
  </si>
  <si>
    <t>ОГСЭ.05</t>
  </si>
  <si>
    <t>Профессионально-нравственная культура юриста</t>
  </si>
  <si>
    <t>ОП</t>
  </si>
  <si>
    <t>Общепрофессиональные дисциплины</t>
  </si>
  <si>
    <t>ОП.16</t>
  </si>
  <si>
    <t>Безопасность жизнедеятельности</t>
  </si>
  <si>
    <t>ПК 1.3</t>
  </si>
  <si>
    <t>ПК 1.4</t>
  </si>
  <si>
    <t>ОП.01</t>
  </si>
  <si>
    <t>Теория государства и права</t>
  </si>
  <si>
    <t>ОП.02</t>
  </si>
  <si>
    <t>Конституционное право</t>
  </si>
  <si>
    <t>ОП.03</t>
  </si>
  <si>
    <t>Административное право</t>
  </si>
  <si>
    <t>ОП.04</t>
  </si>
  <si>
    <t>Основы экологического права</t>
  </si>
  <si>
    <t>13</t>
  </si>
  <si>
    <t>ОП.05</t>
  </si>
  <si>
    <t>Трудовое право</t>
  </si>
  <si>
    <t>14</t>
  </si>
  <si>
    <t>ОП.06</t>
  </si>
  <si>
    <t>Гражданское право</t>
  </si>
  <si>
    <t>15</t>
  </si>
  <si>
    <t>ОП.07</t>
  </si>
  <si>
    <t>Семейное право</t>
  </si>
  <si>
    <t>16</t>
  </si>
  <si>
    <t>ОП.08</t>
  </si>
  <si>
    <t>Гражданский процесс</t>
  </si>
  <si>
    <t>17</t>
  </si>
  <si>
    <t>ОП.09</t>
  </si>
  <si>
    <t>Страховое дело</t>
  </si>
  <si>
    <t>18</t>
  </si>
  <si>
    <t>ОП.10</t>
  </si>
  <si>
    <t>Статистика</t>
  </si>
  <si>
    <t>19</t>
  </si>
  <si>
    <t>ОП.11</t>
  </si>
  <si>
    <t>Экономика организации</t>
  </si>
  <si>
    <t>20</t>
  </si>
  <si>
    <t>ОП.12</t>
  </si>
  <si>
    <t>Менеджмент</t>
  </si>
  <si>
    <t>21</t>
  </si>
  <si>
    <t>ОП.13</t>
  </si>
  <si>
    <t>Документационное обеспечение управления</t>
  </si>
  <si>
    <t>22</t>
  </si>
  <si>
    <t>ОП.14</t>
  </si>
  <si>
    <t>Информационные технологии в профессиональной деятельности</t>
  </si>
  <si>
    <t>23</t>
  </si>
  <si>
    <t>ОП.15</t>
  </si>
  <si>
    <t>Основы защиты информации</t>
  </si>
  <si>
    <t>ПМ</t>
  </si>
  <si>
    <t>Профессиональные модули</t>
  </si>
  <si>
    <t>ПМ.01</t>
  </si>
  <si>
    <t>Обеспечение реализации прав граждан в сфере пенсионного обеспечения и социальной защиты</t>
  </si>
  <si>
    <t>24</t>
  </si>
  <si>
    <t>МДК.01.01</t>
  </si>
  <si>
    <t>3001</t>
  </si>
  <si>
    <t>Право социального обеспечения</t>
  </si>
  <si>
    <t>25</t>
  </si>
  <si>
    <t>МДК.01.02</t>
  </si>
  <si>
    <t xml:space="preserve">Психология социально-правовой деятельности  </t>
  </si>
  <si>
    <t>26</t>
  </si>
  <si>
    <t>УП.01.01</t>
  </si>
  <si>
    <t>Учебная практика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</si>
  <si>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</si>
  <si>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</si>
  <si>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27</t>
  </si>
  <si>
    <t>МДК.02.01</t>
  </si>
  <si>
    <t>3002</t>
  </si>
  <si>
    <t xml:space="preserve">Организация работы органов и учреждений социальной защиты населения и органов Пенсионного фонда Российской Федерации (ПФР)  </t>
  </si>
  <si>
    <t>28</t>
  </si>
  <si>
    <t>ПП.02.01</t>
  </si>
  <si>
    <t>Производственная практика</t>
  </si>
  <si>
    <t>ПМ.03</t>
  </si>
  <si>
    <t>Обеспечение  деятельности юридической службы организации</t>
  </si>
  <si>
    <t>29</t>
  </si>
  <si>
    <t>МДК.03.01</t>
  </si>
  <si>
    <t>3003</t>
  </si>
  <si>
    <t>Организация и управление юридической службы</t>
  </si>
  <si>
    <t>30</t>
  </si>
  <si>
    <t>МДК.03.02</t>
  </si>
  <si>
    <t>Ведение документооборота юридической службы</t>
  </si>
  <si>
    <t>31</t>
  </si>
  <si>
    <t>МДК.03.03</t>
  </si>
  <si>
    <t>Использование автоматизированных справочных систем  и Интернет-ресурсов в работе юридической службы</t>
  </si>
  <si>
    <t>32</t>
  </si>
  <si>
    <t>УП.03.01</t>
  </si>
  <si>
    <t>ПМ.04</t>
  </si>
  <si>
    <t>Обеспечение деятельности нотариата</t>
  </si>
  <si>
    <t>33</t>
  </si>
  <si>
    <t>МДК.04.01</t>
  </si>
  <si>
    <t>3004</t>
  </si>
  <si>
    <t>Организация и управление нотариатом</t>
  </si>
  <si>
    <t>34</t>
  </si>
  <si>
    <t>МДК.04.02</t>
  </si>
  <si>
    <t>Ведение документооборота в нотариате</t>
  </si>
  <si>
    <t>35</t>
  </si>
  <si>
    <t>ПП.04.01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</si>
  <si>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</si>
  <si>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</si>
  <si>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</si>
  <si>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ЕН.01</t>
  </si>
  <si>
    <t xml:space="preserve">  ЕН.02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</si>
  <si>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</si>
  <si>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</si>
  <si>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</si>
  <si>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</si>
  <si>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</si>
  <si>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ОП.16</t>
  </si>
  <si>
    <t xml:space="preserve">  ОП.05</t>
  </si>
  <si>
    <t xml:space="preserve">  ОП.08</t>
  </si>
  <si>
    <t xml:space="preserve">  ОП.09</t>
  </si>
  <si>
    <t xml:space="preserve">  ОП.12</t>
  </si>
  <si>
    <t xml:space="preserve">  ОП.13</t>
  </si>
  <si>
    <t xml:space="preserve">  ОП.14</t>
  </si>
  <si>
    <t xml:space="preserve">  МДК.01.01</t>
  </si>
  <si>
    <t xml:space="preserve">  МДК.01.02</t>
  </si>
  <si>
    <t xml:space="preserve">  УП.01.01</t>
  </si>
  <si>
    <t xml:space="preserve">  МДК.02.01</t>
  </si>
  <si>
    <t xml:space="preserve">  ПП.02.01</t>
  </si>
  <si>
    <t xml:space="preserve">  МДК.03.01</t>
  </si>
  <si>
    <t xml:space="preserve">  МДК.03.02</t>
  </si>
  <si>
    <t xml:space="preserve">  МДК.03.03</t>
  </si>
  <si>
    <t xml:space="preserve">  УП.03.01</t>
  </si>
  <si>
    <t xml:space="preserve">  МДК.04.01</t>
  </si>
  <si>
    <t xml:space="preserve">  МДК.04.02</t>
  </si>
  <si>
    <t xml:space="preserve">  ПП.04.01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</si>
  <si>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</si>
  <si>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ОГСЭ.06</t>
  </si>
  <si>
    <t xml:space="preserve">  ОП.02</t>
  </si>
  <si>
    <t xml:space="preserve">  ОП.03</t>
  </si>
  <si>
    <t xml:space="preserve">  ОП.04</t>
  </si>
  <si>
    <t xml:space="preserve">  ОП.06</t>
  </si>
  <si>
    <t xml:space="preserve">  ОП.07</t>
  </si>
  <si>
    <t xml:space="preserve">  ОП.10</t>
  </si>
  <si>
    <t xml:space="preserve">  ОП.11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</si>
  <si>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</si>
  <si>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</si>
  <si>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 xml:space="preserve">  ОП.01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</si>
  <si>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</si>
  <si>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</si>
  <si>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</si>
  <si>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</si>
  <si>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постоянного изменения правовой базы.</t>
  </si>
  <si>
    <t>Исполнять воинскую обязанность, в том числе с применением полученных профессиональных знаний (для юношей).</t>
  </si>
  <si>
    <t>Соблюдать основы здорового образа жизни, требования охраны труда.</t>
  </si>
  <si>
    <t>Соблюдать деловой этикет, культуру и психологические основы общения, нормы и правила поведения.</t>
  </si>
  <si>
    <t>Проявлять нетерпимость к коррупционному поведению.</t>
  </si>
  <si>
    <t>Осуществлять профессиональное толкование нормативных правовых актов для реализации прав граждан в сфере пенсионного обеспечения и социальной защиты.</t>
  </si>
  <si>
    <t>Осуществлять прием граждан по вопросам пенсионного обеспечения и социальной защиты.</t>
  </si>
  <si>
    <t>Рассматривать пакет документов для назначения пенсий, пособий, компенсаций, других выплат, а также мер социальной поддержки отдельным категориям граждан, нуждающимся в социальной защите.</t>
  </si>
  <si>
    <t>Осуществлять установление (назначение, перерасчет, перевод), индексацию и корректировку пенсий, назначение пособий, компенсаций и других социальных выплат, используя информационно-компьютерные технологии.</t>
  </si>
  <si>
    <t xml:space="preserve">  ОП.15</t>
  </si>
  <si>
    <t>Осуществлять формирование и хранение дел получателей пенсий, пособий и других социальных выплат.</t>
  </si>
  <si>
    <t>Консультировать граждан и представителей юридических лиц по вопросам пенсионного обеспечения и социальной защиты.</t>
  </si>
  <si>
    <t>Поддерживать базы данных получателей пенсий, пособий, компенсаций и других социальных выплат, а также услуг и льгот в актуальном состоянии.</t>
  </si>
  <si>
    <t>Выявлять лиц, нуждающихся в социальной защите, и осуществлять их учет, используя информационно-компьютерные технологии.</t>
  </si>
  <si>
    <t>Организовывать и координировать социальную работу с отдельными лицами, категориями граждан и семьями, нуждающимися в социальной поддержке и защите.</t>
  </si>
  <si>
    <t>Участвовать в разработке типовых документов организации</t>
  </si>
  <si>
    <t>Формировать с использованием автоматизированных справочно-правовых систем пакет документов, необходимых для принятия решения правомочным органом, должностным лицом</t>
  </si>
  <si>
    <t>Проводить мониторинг законодательной базы в целях единообразного применения законодательства с использованием автоматизированных  справочно-правовых систем.</t>
  </si>
  <si>
    <t>Осуществлять первичный прием граждан в нотариальной конторе</t>
  </si>
  <si>
    <t>Организовывать формирование и хранение пакетов документов по запросу клиентов нотариальной конторы.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</si>
  <si>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</si>
  <si>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</si>
  <si>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</si>
  <si>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</si>
  <si>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</si>
  <si>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</si>
  <si>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</si>
  <si>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[3]</t>
  </si>
  <si>
    <t>ОП.06 Гражданское право</t>
  </si>
  <si>
    <t>ОП.07 Семейное право</t>
  </si>
  <si>
    <t>Экз</t>
  </si>
  <si>
    <t>Комплексный экзамен</t>
  </si>
  <si>
    <t>ОП.01 Теория государства и права</t>
  </si>
  <si>
    <t>ОП.02 Конституционное право</t>
  </si>
  <si>
    <t>[4]</t>
  </si>
  <si>
    <t>ОП.13 Документационное обеспечение управления</t>
  </si>
  <si>
    <t>ОП.14 Информационные технологии в профессиональной деятельности</t>
  </si>
  <si>
    <t>ЕН.01 Математика</t>
  </si>
  <si>
    <t>ОП.10 Статистика</t>
  </si>
  <si>
    <t>ОП.03 Административное право</t>
  </si>
  <si>
    <t>ОП.04 Основы экологического права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</si>
  <si>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</si>
  <si>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</si>
  <si>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</si>
  <si>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</si>
  <si>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</si>
  <si>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</si>
  <si>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</si>
  <si>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</si>
  <si>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</si>
  <si>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</si>
  <si>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</si>
  <si>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</si>
  <si>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</si>
  <si>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</si>
  <si>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</si>
  <si>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</si>
  <si>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</si>
  <si>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</si>
  <si>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</si>
  <si>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</si>
  <si>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</si>
  <si>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</si>
  <si>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</si>
  <si>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</si>
  <si>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</si>
  <si>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</si>
  <si>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</si>
  <si>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</si>
  <si>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</si>
  <si>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</si>
  <si>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</si>
  <si>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</si>
  <si>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</si>
  <si>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</si>
  <si>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</si>
  <si>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</si>
  <si>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</si>
  <si>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</si>
  <si>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</si>
  <si>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</si>
  <si>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Всего</t>
  </si>
  <si>
    <t>в том числе</t>
  </si>
  <si>
    <t>26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</si>
  <si>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</si>
  <si>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</si>
  <si>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</si>
  <si>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</si>
  <si>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</si>
  <si>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</si>
  <si>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Обяз. часть</t>
  </si>
  <si>
    <t>Вар. часть</t>
  </si>
  <si>
    <t>Лаб. занятия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</si>
  <si>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</si>
  <si>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</si>
  <si>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</si>
  <si>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</si>
  <si>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</si>
  <si>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</si>
  <si>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</si>
  <si>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</si>
  <si>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</si>
  <si>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</si>
  <si>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</si>
  <si>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</si>
  <si>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</si>
  <si>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</si>
  <si>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</si>
  <si>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</si>
  <si>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</si>
  <si>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</si>
  <si>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</si>
  <si>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</si>
  <si>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</si>
  <si>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</si>
  <si>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</si>
  <si>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</si>
  <si>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</si>
  <si>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</si>
  <si>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</si>
  <si>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</si>
  <si>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</si>
  <si>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</si>
  <si>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</si>
  <si>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</si>
  <si>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</si>
  <si>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</si>
  <si>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</si>
  <si>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</si>
  <si>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</si>
  <si>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</si>
  <si>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</si>
  <si>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</si>
  <si>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</si>
  <si>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</si>
  <si>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</si>
  <si>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</si>
  <si>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</si>
  <si>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</si>
  <si>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</si>
  <si>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</si>
  <si>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</si>
  <si>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</si>
  <si>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</si>
  <si>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</si>
  <si>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</si>
  <si>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</si>
  <si>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</si>
  <si>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</si>
  <si>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</si>
  <si>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</si>
  <si>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</si>
  <si>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</si>
  <si>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</si>
  <si>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</si>
  <si>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</si>
  <si>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</si>
  <si>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</si>
  <si>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</si>
  <si>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</si>
  <si>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</si>
  <si>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</si>
  <si>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</si>
  <si>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</si>
  <si>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</si>
  <si>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</si>
  <si>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</si>
  <si>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</si>
  <si>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</si>
  <si>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</si>
  <si>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</si>
  <si>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</si>
  <si>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</si>
  <si>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</si>
  <si>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</si>
  <si>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</si>
  <si>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</si>
  <si>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</si>
  <si>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</si>
  <si>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</si>
  <si>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</si>
  <si>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</si>
  <si>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</si>
  <si>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</si>
  <si>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</si>
  <si>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</si>
  <si>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</si>
  <si>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</si>
  <si>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</si>
  <si>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</si>
  <si>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</si>
  <si>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час/нед</t>
  </si>
  <si>
    <t>51,5</t>
  </si>
  <si>
    <t>51,4</t>
  </si>
  <si>
    <t>NaN</t>
  </si>
  <si>
    <t>False</t>
  </si>
  <si>
    <t>О</t>
  </si>
  <si>
    <t>ОБЩЕОБРАЗОВАТЕЛЬНЫЙ ЦИКЛ</t>
  </si>
  <si>
    <t>876</t>
  </si>
  <si>
    <t>264</t>
  </si>
  <si>
    <t>612</t>
  </si>
  <si>
    <t>487</t>
  </si>
  <si>
    <t>1130</t>
  </si>
  <si>
    <t>338</t>
  </si>
  <si>
    <t>792</t>
  </si>
  <si>
    <t>624</t>
  </si>
  <si>
    <t>168</t>
  </si>
  <si>
    <t>ОДБ</t>
  </si>
  <si>
    <t>Базовые дисциплины</t>
  </si>
  <si>
    <t>ОДБ.01</t>
  </si>
  <si>
    <t>Иностранный язык</t>
  </si>
  <si>
    <t>167</t>
  </si>
  <si>
    <t>ОДБ.02</t>
  </si>
  <si>
    <t>Обществознание (вкл. экономику и право)</t>
  </si>
  <si>
    <t>ОДБ.03</t>
  </si>
  <si>
    <t>ОДБ.04</t>
  </si>
  <si>
    <t>Информатика и ИКТ</t>
  </si>
  <si>
    <t>ОДБ.05</t>
  </si>
  <si>
    <t>География</t>
  </si>
  <si>
    <t>ОДБ.06</t>
  </si>
  <si>
    <t>Естествознание</t>
  </si>
  <si>
    <t>ОДБ.07</t>
  </si>
  <si>
    <t>Искусство (МХК)</t>
  </si>
  <si>
    <t>ОДБ.08</t>
  </si>
  <si>
    <t>ОДБ.09</t>
  </si>
  <si>
    <t>ОБЖ</t>
  </si>
  <si>
    <t>ОДП</t>
  </si>
  <si>
    <t>Профильные дисциплины</t>
  </si>
  <si>
    <t>414</t>
  </si>
  <si>
    <t>ОДП.01</t>
  </si>
  <si>
    <t>Русский язык</t>
  </si>
  <si>
    <t>ОДП.02</t>
  </si>
  <si>
    <t>Литература</t>
  </si>
  <si>
    <t>342</t>
  </si>
  <si>
    <t>234</t>
  </si>
  <si>
    <t>152</t>
  </si>
  <si>
    <t>190</t>
  </si>
  <si>
    <t>132</t>
  </si>
  <si>
    <t>ОДП.03</t>
  </si>
  <si>
    <t>236</t>
  </si>
  <si>
    <t>164</t>
  </si>
  <si>
    <t>51,2</t>
  </si>
  <si>
    <t>51,3</t>
  </si>
  <si>
    <t>49,7</t>
  </si>
  <si>
    <t>69,6%</t>
  </si>
  <si>
    <t>30,4%</t>
  </si>
  <si>
    <t>ПП</t>
  </si>
  <si>
    <t>ПРОФЕССИОНАЛЬНАЯ ПОДГОТОВКА</t>
  </si>
  <si>
    <t>820</t>
  </si>
  <si>
    <t>244</t>
  </si>
  <si>
    <t>576</t>
  </si>
  <si>
    <t>358</t>
  </si>
  <si>
    <t>218</t>
  </si>
  <si>
    <t>1078</t>
  </si>
  <si>
    <t>322</t>
  </si>
  <si>
    <t>756</t>
  </si>
  <si>
    <t>412</t>
  </si>
  <si>
    <t>324</t>
  </si>
  <si>
    <t>625</t>
  </si>
  <si>
    <t>175</t>
  </si>
  <si>
    <t>450</t>
  </si>
  <si>
    <t>222</t>
  </si>
  <si>
    <t>208</t>
  </si>
  <si>
    <t>571</t>
  </si>
  <si>
    <t>157</t>
  </si>
  <si>
    <t>150</t>
  </si>
  <si>
    <t>942</t>
  </si>
  <si>
    <t>184</t>
  </si>
  <si>
    <t>144</t>
  </si>
  <si>
    <t>146</t>
  </si>
  <si>
    <t>345</t>
  </si>
  <si>
    <t>П</t>
  </si>
  <si>
    <t>Профессиональный цикл</t>
  </si>
  <si>
    <t>140</t>
  </si>
  <si>
    <t>138</t>
  </si>
  <si>
    <t>РП</t>
  </si>
  <si>
    <t>час</t>
  </si>
  <si>
    <t>нед</t>
  </si>
  <si>
    <t>ПМ.1.ЭК</t>
  </si>
  <si>
    <t>Экзамен квалификационный</t>
  </si>
  <si>
    <t>148</t>
  </si>
  <si>
    <t>ПМ.2.ЭК</t>
  </si>
  <si>
    <t>ПМ.3.ЭК</t>
  </si>
  <si>
    <t>183</t>
  </si>
  <si>
    <t>249</t>
  </si>
  <si>
    <t>ПМ.4.ЭК</t>
  </si>
  <si>
    <t xml:space="preserve">Учебная и производственная (по профилю специальности) практики </t>
  </si>
  <si>
    <t>288</t>
  </si>
  <si>
    <t xml:space="preserve">8 </t>
  </si>
  <si>
    <t xml:space="preserve">2 </t>
  </si>
  <si>
    <t xml:space="preserve">4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</si>
  <si>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</si>
  <si>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</si>
  <si>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</si>
  <si>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</si>
  <si>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</si>
  <si>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</si>
  <si>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</si>
  <si>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</si>
  <si>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</si>
  <si>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</si>
  <si>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</si>
  <si>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</si>
  <si>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>ВСЕГО ПО ДИСЦИПЛИНАМ И МДК</t>
  </si>
  <si>
    <t>5100</t>
  </si>
  <si>
    <t>1500</t>
  </si>
  <si>
    <t>3600</t>
  </si>
  <si>
    <t>2367</t>
  </si>
  <si>
    <t>1193</t>
  </si>
  <si>
    <t>4158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</si>
  <si>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</si>
  <si>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</si>
  <si>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</si>
  <si>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</si>
  <si>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</si>
  <si>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</si>
  <si>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</si>
  <si>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</si>
  <si>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</si>
  <si>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</si>
  <si>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</si>
  <si>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</si>
  <si>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</si>
  <si>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</si>
  <si>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</si>
  <si>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</si>
  <si>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</si>
  <si>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</si>
  <si>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</si>
  <si>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</si>
  <si>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</si>
  <si>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</si>
  <si>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</si>
  <si>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</si>
  <si>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</si>
  <si>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</si>
  <si>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</si>
  <si>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</si>
  <si>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</si>
  <si>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</si>
  <si>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</si>
  <si>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</si>
  <si>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</si>
  <si>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</si>
  <si>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</si>
  <si>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</si>
  <si>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</si>
  <si>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</si>
  <si>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</si>
  <si>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</si>
  <si>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</si>
  <si>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</si>
  <si>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</si>
  <si>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</si>
  <si>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</si>
  <si>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</si>
  <si>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</si>
  <si>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</si>
  <si>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</si>
  <si>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</si>
  <si>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</si>
  <si>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</si>
  <si>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</si>
  <si>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</si>
  <si>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</si>
  <si>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</si>
  <si>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</si>
  <si>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</si>
  <si>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</si>
  <si>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</si>
  <si>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</si>
  <si>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</si>
  <si>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</si>
  <si>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</si>
  <si>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</si>
  <si>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</si>
  <si>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</si>
  <si>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</si>
  <si>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</si>
  <si>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</si>
  <si>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</si>
  <si>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</si>
  <si>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</si>
  <si>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</si>
  <si>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</si>
  <si>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</si>
  <si>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</si>
  <si>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</si>
  <si>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</si>
  <si>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</si>
  <si>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</si>
  <si>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</si>
  <si>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</si>
  <si>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</si>
  <si>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</si>
  <si>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</si>
  <si>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</si>
  <si>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</si>
  <si>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</si>
  <si>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</si>
  <si>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</si>
  <si>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</si>
  <si>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</si>
  <si>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37 </t>
  </si>
  <si>
    <t xml:space="preserve">16 </t>
  </si>
  <si>
    <t xml:space="preserve">21 </t>
  </si>
  <si>
    <t xml:space="preserve">1 </t>
  </si>
  <si>
    <t xml:space="preserve">24 </t>
  </si>
  <si>
    <t>12 1/2</t>
  </si>
  <si>
    <t>11 1/2</t>
  </si>
  <si>
    <t>1/2</t>
  </si>
  <si>
    <t xml:space="preserve">43 </t>
  </si>
  <si>
    <t xml:space="preserve">100 </t>
  </si>
  <si>
    <t xml:space="preserve">5 </t>
  </si>
  <si>
    <t xml:space="preserve">147 </t>
  </si>
  <si>
    <t>Утверждаю</t>
  </si>
  <si>
    <t>Директор  ГБОУ СПО РО "БПТ"</t>
  </si>
  <si>
    <t>О.Е. Крашнева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</si>
  <si>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</si>
  <si>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</si>
  <si>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ГБОУ СПО РО "Белокалитвинский политехнический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</si>
  <si>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</si>
  <si>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</si>
  <si>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030912</t>
  </si>
  <si>
    <t>Право и организация социального обеспечения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</si>
  <si>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</si>
  <si>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</si>
  <si>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</si>
  <si>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</si>
  <si>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</si>
  <si>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</si>
  <si>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Юрист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</si>
  <si>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</si>
  <si>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</si>
  <si>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</si>
  <si>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</si>
  <si>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</si>
  <si>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</si>
  <si>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гуманитарный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</si>
  <si>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</si>
  <si>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</si>
  <si>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</si>
  <si>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13.06.2010</t>
  </si>
  <si>
    <t xml:space="preserve">     № </t>
  </si>
  <si>
    <t>770</t>
  </si>
  <si>
    <t>Организация, управление и ведение документооборота юридической службы</t>
  </si>
  <si>
    <t>2106/1404</t>
  </si>
  <si>
    <t>918/612</t>
  </si>
  <si>
    <t>1188/792</t>
  </si>
  <si>
    <t>1998/1332</t>
  </si>
  <si>
    <t>864/576</t>
  </si>
  <si>
    <t>1134/756</t>
  </si>
  <si>
    <t>1296/864</t>
  </si>
  <si>
    <t>675/450</t>
  </si>
  <si>
    <t>621/414</t>
  </si>
  <si>
    <t>5400/3600</t>
  </si>
  <si>
    <t>2457/1638</t>
  </si>
  <si>
    <t>2943/1962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</si>
  <si>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</si>
  <si>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</si>
  <si>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</si>
  <si>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</si>
  <si>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</si>
  <si>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</si>
  <si>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математики;</t>
  </si>
  <si>
    <t>экологических основ природопользования и безопасности жизнедеятельности;</t>
  </si>
  <si>
    <t>истории и основ философии</t>
  </si>
  <si>
    <t>статистики и экономической теории;</t>
  </si>
  <si>
    <t>права социального обеспечения;</t>
  </si>
  <si>
    <t>документационного обеспечения управления;</t>
  </si>
  <si>
    <t>профессиональной этики и психологии делового общения;</t>
  </si>
  <si>
    <t>методический.</t>
  </si>
  <si>
    <t xml:space="preserve">Лаборатории: </t>
  </si>
  <si>
    <t>информатики и компьютерной обработки документов;</t>
  </si>
  <si>
    <t>информационных технологий в професиональной деятельности;</t>
  </si>
  <si>
    <t>информатики и систем электронного документооборота;</t>
  </si>
  <si>
    <t>спортивный зал 1;</t>
  </si>
  <si>
    <t>спортивный зал 2;</t>
  </si>
  <si>
    <t>спортивная площадка;</t>
  </si>
  <si>
    <t>библиотека, читальный зал с выходом в сеть Интернет;</t>
  </si>
  <si>
    <t>актовый зал.</t>
  </si>
  <si>
    <t>стрелковый тир</t>
  </si>
  <si>
    <t>17  нед</t>
  </si>
  <si>
    <t>22  нед</t>
  </si>
  <si>
    <t>16  нед</t>
  </si>
  <si>
    <t>21  нед</t>
  </si>
  <si>
    <t>12,5  нед</t>
  </si>
  <si>
    <t>11,5  нед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</si>
</sst>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52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3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 applyProtection="1">
      <alignment horizontal="left" vertical="center" wrapText="1"/>
      <protection locked="0"/>
    </xf>
    <xf numFmtId="0" fontId="2" fillId="33" borderId="10" xfId="53" applyFont="1" applyFill="1" applyBorder="1" applyAlignment="1" applyProtection="1">
      <alignment horizontal="left" vertical="center" wrapText="1"/>
      <protection locked="0"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3" fillId="33" borderId="0" xfId="54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6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3" fillId="33" borderId="10" xfId="54" applyNumberFormat="1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/>
      <protection/>
    </xf>
    <xf numFmtId="0" fontId="3" fillId="33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3" fillId="33" borderId="11" xfId="54" applyFont="1" applyFill="1" applyBorder="1" applyAlignment="1">
      <alignment horizontal="left" vertical="center"/>
      <protection/>
    </xf>
    <xf numFmtId="0" fontId="3" fillId="33" borderId="11" xfId="54" applyNumberFormat="1" applyFont="1" applyFill="1" applyBorder="1" applyAlignment="1">
      <alignment horizontal="left" vertical="center" wrapText="1"/>
      <protection/>
    </xf>
    <xf numFmtId="0" fontId="3" fillId="33" borderId="11" xfId="54" applyNumberFormat="1" applyFont="1" applyFill="1" applyBorder="1" applyAlignment="1">
      <alignment horizontal="left" vertical="center"/>
      <protection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0" fillId="36" borderId="16" xfId="54" applyFont="1" applyFill="1" applyBorder="1" applyAlignment="1" applyProtection="1">
      <alignment horizontal="left" vertical="center" wrapText="1"/>
      <protection locked="0"/>
    </xf>
    <xf numFmtId="0" fontId="0" fillId="36" borderId="17" xfId="54" applyFont="1" applyFill="1" applyBorder="1" applyAlignment="1" applyProtection="1">
      <alignment horizontal="left" vertical="center" wrapText="1"/>
      <protection locked="0"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NumberFormat="1" applyFont="1" applyBorder="1" applyAlignment="1" applyProtection="1">
      <alignment horizontal="left" vertical="center"/>
      <protection locked="0"/>
    </xf>
    <xf numFmtId="164" fontId="2" fillId="0" borderId="10" xfId="53" applyNumberFormat="1" applyFont="1" applyBorder="1" applyAlignment="1" applyProtection="1">
      <alignment horizontal="left" vertical="center"/>
      <protection locked="0"/>
    </xf>
    <xf numFmtId="0" fontId="2" fillId="0" borderId="0" xfId="53" applyFont="1" applyAlignment="1">
      <alignment horizontal="left" vertical="center"/>
      <protection/>
    </xf>
    <xf numFmtId="0" fontId="2" fillId="33" borderId="10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/>
      <protection/>
    </xf>
    <xf numFmtId="164" fontId="2" fillId="0" borderId="10" xfId="53" applyNumberFormat="1" applyFont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3" applyNumberFormat="1" applyFont="1" applyBorder="1" applyAlignment="1" applyProtection="1">
      <alignment horizontal="left" vertical="center"/>
      <protection locked="0"/>
    </xf>
    <xf numFmtId="164" fontId="2" fillId="0" borderId="24" xfId="53" applyNumberFormat="1" applyFont="1" applyBorder="1" applyAlignment="1" applyProtection="1">
      <alignment horizontal="left" vertical="center"/>
      <protection locked="0"/>
    </xf>
    <xf numFmtId="0" fontId="2" fillId="33" borderId="25" xfId="53" applyNumberFormat="1" applyFont="1" applyFill="1" applyBorder="1" applyAlignment="1" applyProtection="1">
      <alignment horizontal="left" vertical="center"/>
      <protection locked="0"/>
    </xf>
    <xf numFmtId="0" fontId="2" fillId="33" borderId="26" xfId="53" applyNumberFormat="1" applyFont="1" applyFill="1" applyBorder="1" applyAlignment="1" applyProtection="1">
      <alignment horizontal="left" vertical="center"/>
      <protection locked="0"/>
    </xf>
    <xf numFmtId="0" fontId="2" fillId="33" borderId="27" xfId="53" applyNumberFormat="1" applyFont="1" applyFill="1" applyBorder="1" applyAlignment="1" applyProtection="1">
      <alignment horizontal="left" vertical="center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Border="1" applyAlignment="1" applyProtection="1">
      <alignment horizontal="center" vertical="center"/>
      <protection locked="0"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Font="1" applyBorder="1" applyAlignment="1" applyProtection="1">
      <alignment horizontal="center" vertical="center"/>
      <protection locked="0"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53" applyBorder="1">
      <alignment/>
      <protection/>
    </xf>
    <xf numFmtId="0" fontId="2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164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4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8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left" vertical="center"/>
      <protection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164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2" fillId="38" borderId="10" xfId="53" applyFont="1" applyFill="1" applyBorder="1" applyAlignment="1" applyProtection="1">
      <alignment horizontal="left" vertical="center" wrapText="1"/>
      <protection locked="0"/>
    </xf>
    <xf numFmtId="0" fontId="2" fillId="39" borderId="10" xfId="53" applyFont="1" applyFill="1" applyBorder="1" applyAlignment="1" applyProtection="1">
      <alignment horizontal="left" vertical="center" wrapText="1"/>
      <protection locked="0"/>
    </xf>
    <xf numFmtId="0" fontId="17" fillId="35" borderId="0" xfId="54" applyFont="1" applyFill="1" applyBorder="1" applyAlignment="1" applyProtection="1">
      <alignment horizontal="right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4" fillId="35" borderId="40" xfId="54" applyNumberFormat="1" applyFont="1" applyFill="1" applyBorder="1" applyAlignment="1" applyProtection="1">
      <alignment horizontal="left" vertical="center"/>
      <protection locked="0"/>
    </xf>
    <xf numFmtId="0" fontId="14" fillId="35" borderId="40" xfId="54" applyNumberFormat="1" applyFont="1" applyFill="1" applyBorder="1" applyAlignment="1" applyProtection="1">
      <alignment horizontal="center" vertical="center"/>
      <protection locked="0"/>
    </xf>
    <xf numFmtId="0" fontId="14" fillId="35" borderId="40" xfId="54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4" applyFont="1" applyFill="1" applyBorder="1" applyAlignment="1" applyProtection="1">
      <alignment horizontal="left" vertical="top"/>
      <protection locked="0"/>
    </xf>
    <xf numFmtId="14" fontId="14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4" applyFont="1" applyFill="1" applyBorder="1" applyAlignment="1" applyProtection="1">
      <alignment horizontal="center" vertical="center" wrapText="1"/>
      <protection locked="0"/>
    </xf>
    <xf numFmtId="0" fontId="7" fillId="35" borderId="4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6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center" vertical="center"/>
      <protection locked="0"/>
    </xf>
    <xf numFmtId="0" fontId="13" fillId="35" borderId="0" xfId="54" applyFont="1" applyFill="1" applyBorder="1" applyAlignment="1" applyProtection="1">
      <alignment horizontal="center" vertical="center"/>
      <protection locked="0"/>
    </xf>
    <xf numFmtId="0" fontId="15" fillId="35" borderId="0" xfId="54" applyFont="1" applyFill="1" applyBorder="1" applyAlignment="1" applyProtection="1">
      <alignment horizontal="center"/>
      <protection locked="0"/>
    </xf>
    <xf numFmtId="0" fontId="14" fillId="35" borderId="40" xfId="54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4" applyFont="1" applyFill="1" applyBorder="1" applyAlignment="1" applyProtection="1">
      <alignment horizontal="center" vertical="top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left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41" xfId="54" applyNumberFormat="1" applyFont="1" applyBorder="1" applyAlignment="1">
      <alignment horizontal="center" vertical="center"/>
      <protection/>
    </xf>
    <xf numFmtId="0" fontId="0" fillId="34" borderId="42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5" borderId="33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right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1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3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9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34" borderId="10" xfId="53" applyNumberFormat="1" applyFont="1" applyFill="1" applyBorder="1" applyAlignment="1" applyProtection="1">
      <alignment horizontal="center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2" fillId="34" borderId="11" xfId="53" applyNumberFormat="1" applyFont="1" applyFill="1" applyBorder="1" applyAlignment="1" applyProtection="1">
      <alignment horizontal="left" vertical="center" wrapText="1"/>
      <protection locked="0"/>
    </xf>
    <xf numFmtId="0" fontId="2" fillId="34" borderId="32" xfId="53" applyNumberFormat="1" applyFont="1" applyFill="1" applyBorder="1" applyAlignment="1" applyProtection="1">
      <alignment horizontal="left" vertical="center" wrapText="1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43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43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4"/>
  <sheetViews>
    <sheetView showGridLines="0" view="pageBreakPreview" zoomScale="120" zoomScaleSheetLayoutView="120" workbookViewId="0" topLeftCell="A4">
      <selection activeCell="BG23" sqref="BG23"/>
    </sheetView>
  </sheetViews>
  <sheetFormatPr defaultColWidth="14.66015625" defaultRowHeight="13.5" customHeight="1"/>
  <cols>
    <col min="1" max="1" width="6.5" style="9" customWidth="1"/>
    <col min="2" max="12" width="3.33203125" style="9" customWidth="1"/>
    <col min="13" max="13" width="3.83203125" style="9" customWidth="1"/>
    <col min="14" max="62" width="3.33203125" style="9" customWidth="1"/>
    <col min="63" max="63" width="3" style="9" customWidth="1"/>
    <col min="64" max="16384" width="14.66015625" style="9" customWidth="1"/>
  </cols>
  <sheetData>
    <row r="1" spans="1:63" ht="33.75" customHeight="1">
      <c r="A1" s="145" t="s">
        <v>618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"/>
      <c r="BB1" s="11"/>
      <c r="BC1" s="116"/>
      <c r="BD1" s="11"/>
      <c r="BE1" s="11"/>
      <c r="BF1" s="116"/>
      <c r="BG1" s="11"/>
      <c r="BH1" s="11"/>
      <c r="BI1" s="116"/>
      <c r="BJ1" s="11"/>
      <c r="BK1" s="11"/>
    </row>
    <row r="2" spans="1:63" ht="15" customHeight="1">
      <c r="A2" s="140" t="s">
        <v>619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"/>
      <c r="BB2" s="11"/>
      <c r="BC2" s="116"/>
      <c r="BD2" s="11"/>
      <c r="BE2" s="11"/>
      <c r="BF2" s="116"/>
      <c r="BG2" s="11"/>
      <c r="BH2" s="11"/>
      <c r="BI2" s="116"/>
      <c r="BJ2" s="11"/>
      <c r="BK2" s="11"/>
    </row>
    <row r="3" spans="1:63" ht="1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"/>
      <c r="BB3" s="11"/>
      <c r="BC3" s="116"/>
      <c r="BD3" s="11"/>
      <c r="BE3" s="11"/>
      <c r="BF3" s="116"/>
      <c r="BG3" s="11"/>
      <c r="BH3" s="11"/>
      <c r="BI3" s="116"/>
      <c r="BJ3" s="11"/>
      <c r="BK3" s="11"/>
    </row>
    <row r="4" spans="1:63" ht="1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"/>
      <c r="BB4" s="11"/>
      <c r="BC4" s="116"/>
      <c r="BD4" s="11"/>
      <c r="BE4" s="11"/>
      <c r="BF4" s="116"/>
      <c r="BG4" s="11"/>
      <c r="BH4" s="11"/>
      <c r="BI4" s="116"/>
      <c r="BJ4" s="11"/>
      <c r="BK4" s="11"/>
    </row>
    <row r="5" spans="1:63" ht="15" customHeight="1">
      <c r="A5" s="140" t="s">
        <v>620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16"/>
      <c r="N5" s="116"/>
      <c r="O5" s="146" t="s">
        <v>621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1"/>
    </row>
    <row r="6" spans="1:63" ht="1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16"/>
      <c r="N6" s="11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1"/>
    </row>
    <row r="7" spans="1:63" ht="11.25" customHeigh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16"/>
      <c r="N7" s="116"/>
      <c r="O7" s="148" t="s">
        <v>622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1"/>
    </row>
    <row r="8" spans="1:63" ht="11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16"/>
      <c r="N8" s="116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1"/>
    </row>
    <row r="9" spans="1:63" ht="12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"/>
      <c r="BB9" s="11"/>
      <c r="BC9" s="116"/>
      <c r="BD9" s="11"/>
      <c r="BE9" s="11"/>
      <c r="BF9" s="116"/>
      <c r="BG9" s="11"/>
      <c r="BH9" s="11"/>
      <c r="BI9" s="116"/>
      <c r="BJ9" s="11"/>
      <c r="BK9" s="11"/>
    </row>
    <row r="10" spans="1:63" ht="12" customHeight="1">
      <c r="A10" s="139">
        <v>41517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"/>
      <c r="BB10" s="11"/>
      <c r="BC10" s="116"/>
      <c r="BD10" s="11"/>
      <c r="BE10" s="11"/>
      <c r="BF10" s="116"/>
      <c r="BG10" s="11"/>
      <c r="BH10" s="11"/>
      <c r="BI10" s="116"/>
      <c r="BJ10" s="11"/>
      <c r="BK10" s="11"/>
    </row>
    <row r="11" spans="1:63" ht="12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16"/>
      <c r="N11" s="116"/>
      <c r="O11" s="141" t="s">
        <v>623</v>
      </c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1"/>
    </row>
    <row r="12" spans="1:63" ht="12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41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1"/>
      <c r="BK12" s="11"/>
    </row>
    <row r="13" spans="1:63" ht="12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41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1"/>
      <c r="BK13" s="11"/>
    </row>
    <row r="14" spans="1:63" ht="15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1"/>
    </row>
    <row r="15" spans="1:63" ht="13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43" t="s">
        <v>624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1"/>
    </row>
    <row r="16" spans="1:63" ht="13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1"/>
    </row>
    <row r="17" spans="1:63" ht="9.7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"/>
      <c r="BB17" s="11"/>
      <c r="BC17" s="116"/>
      <c r="BD17" s="11"/>
      <c r="BE17" s="11"/>
      <c r="BF17" s="116"/>
      <c r="BG17" s="11"/>
      <c r="BH17" s="11"/>
      <c r="BI17" s="116"/>
      <c r="BJ17" s="11"/>
      <c r="BK17" s="11"/>
    </row>
    <row r="18" spans="1:63" ht="9.7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44" t="s">
        <v>625</v>
      </c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1"/>
    </row>
    <row r="19" spans="1:63" ht="8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1"/>
    </row>
    <row r="20" spans="1:63" ht="18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35" t="s">
        <v>626</v>
      </c>
      <c r="P20" s="135"/>
      <c r="Q20" s="135"/>
      <c r="R20" s="135"/>
      <c r="S20" s="135"/>
      <c r="T20" s="116"/>
      <c r="U20" s="135" t="s">
        <v>627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1"/>
    </row>
    <row r="21" spans="1:63" ht="18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38" t="s">
        <v>628</v>
      </c>
      <c r="P21" s="138"/>
      <c r="Q21" s="138"/>
      <c r="R21" s="138"/>
      <c r="S21" s="138"/>
      <c r="T21" s="138"/>
      <c r="U21" s="138" t="s">
        <v>629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1"/>
      <c r="BK21" s="11"/>
    </row>
    <row r="22" spans="1:63" ht="18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34" t="s">
        <v>630</v>
      </c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16"/>
      <c r="AD22" s="130"/>
      <c r="AE22" s="134" t="s">
        <v>631</v>
      </c>
      <c r="AF22" s="134"/>
      <c r="AG22" s="134"/>
      <c r="AH22" s="134"/>
      <c r="AI22" s="135" t="s">
        <v>632</v>
      </c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1"/>
    </row>
    <row r="23" spans="1:63" ht="13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30"/>
      <c r="AZ23" s="116"/>
      <c r="BA23" s="11"/>
      <c r="BB23" s="11"/>
      <c r="BC23" s="116"/>
      <c r="BD23" s="11"/>
      <c r="BE23" s="11"/>
      <c r="BF23" s="116"/>
      <c r="BG23" s="11"/>
      <c r="BH23" s="11"/>
      <c r="BI23" s="116"/>
      <c r="BJ23" s="11"/>
      <c r="BK23" s="11"/>
    </row>
    <row r="24" spans="1:63" ht="19.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34" t="s">
        <v>633</v>
      </c>
      <c r="P24" s="134"/>
      <c r="Q24" s="134"/>
      <c r="R24" s="134"/>
      <c r="S24" s="134"/>
      <c r="T24" s="134"/>
      <c r="U24" s="137" t="s">
        <v>634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1"/>
    </row>
    <row r="25" spans="1:63" ht="12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30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"/>
      <c r="BB25" s="11"/>
      <c r="BC25" s="116"/>
      <c r="BD25" s="11"/>
      <c r="BE25" s="11"/>
      <c r="BF25" s="116"/>
      <c r="BG25" s="11"/>
      <c r="BH25" s="11"/>
      <c r="BI25" s="116"/>
      <c r="BJ25" s="11"/>
      <c r="BK25" s="11"/>
    </row>
    <row r="26" spans="1:63" ht="18.7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34" t="s">
        <v>635</v>
      </c>
      <c r="P26" s="134"/>
      <c r="Q26" s="134"/>
      <c r="R26" s="134"/>
      <c r="S26" s="134"/>
      <c r="T26" s="134"/>
      <c r="U26" s="135" t="s">
        <v>636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"/>
      <c r="BB26" s="11"/>
      <c r="BC26" s="116"/>
      <c r="BD26" s="11"/>
      <c r="BE26" s="11"/>
      <c r="BF26" s="116"/>
      <c r="BG26" s="11"/>
      <c r="BH26" s="11"/>
      <c r="BI26" s="116"/>
      <c r="BJ26" s="11"/>
      <c r="BK26" s="11"/>
    </row>
    <row r="27" spans="1:63" ht="12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30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30"/>
      <c r="AE27" s="130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30"/>
      <c r="AX27" s="116"/>
      <c r="AY27" s="116"/>
      <c r="AZ27" s="116"/>
      <c r="BA27" s="11"/>
      <c r="BB27" s="11"/>
      <c r="BC27" s="116"/>
      <c r="BD27" s="11"/>
      <c r="BE27" s="11"/>
      <c r="BF27" s="116"/>
      <c r="BG27" s="11"/>
      <c r="BH27" s="11"/>
      <c r="BI27" s="116"/>
      <c r="BJ27" s="11"/>
      <c r="BK27" s="11"/>
    </row>
    <row r="28" spans="1:63" ht="16.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34" t="s">
        <v>637</v>
      </c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16"/>
      <c r="AB28" s="135" t="s">
        <v>638</v>
      </c>
      <c r="AC28" s="135"/>
      <c r="AD28" s="135"/>
      <c r="AE28" s="135"/>
      <c r="AF28" s="135"/>
      <c r="AG28" s="116"/>
      <c r="AH28" s="116"/>
      <c r="AI28" s="134" t="s">
        <v>639</v>
      </c>
      <c r="AJ28" s="134"/>
      <c r="AK28" s="134"/>
      <c r="AL28" s="134"/>
      <c r="AM28" s="134"/>
      <c r="AN28" s="134"/>
      <c r="AO28" s="134"/>
      <c r="AP28" s="134"/>
      <c r="AQ28" s="134"/>
      <c r="AR28" s="134"/>
      <c r="AS28" s="135">
        <v>2013</v>
      </c>
      <c r="AT28" s="135"/>
      <c r="AU28" s="135"/>
      <c r="AV28" s="135"/>
      <c r="AW28" s="130"/>
      <c r="AX28" s="116"/>
      <c r="AY28" s="116"/>
      <c r="AZ28" s="116"/>
      <c r="BA28" s="11"/>
      <c r="BB28" s="11"/>
      <c r="BC28" s="116"/>
      <c r="BD28" s="11"/>
      <c r="BE28" s="11"/>
      <c r="BF28" s="116"/>
      <c r="BG28" s="11"/>
      <c r="BH28" s="11"/>
      <c r="BI28" s="116"/>
      <c r="BJ28" s="11"/>
      <c r="BK28" s="11"/>
    </row>
    <row r="29" spans="1:63" ht="11.25" customHeight="1">
      <c r="A29" s="116"/>
      <c r="B29" s="116"/>
      <c r="C29" s="116"/>
      <c r="D29" s="116"/>
      <c r="E29" s="116"/>
      <c r="F29" s="116"/>
      <c r="G29" s="116"/>
      <c r="H29" s="133"/>
      <c r="I29" s="133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"/>
      <c r="BB29" s="11"/>
      <c r="BC29" s="116"/>
      <c r="BD29" s="11"/>
      <c r="BE29" s="11"/>
      <c r="BF29" s="116"/>
      <c r="BG29" s="11"/>
      <c r="BH29" s="11"/>
      <c r="BI29" s="116"/>
      <c r="BJ29" s="11"/>
      <c r="BK29" s="11"/>
    </row>
    <row r="30" spans="1:63" ht="17.25" customHeight="1">
      <c r="A30" s="116"/>
      <c r="B30" s="116"/>
      <c r="C30" s="116"/>
      <c r="D30" s="116"/>
      <c r="E30" s="116"/>
      <c r="F30" s="116"/>
      <c r="G30" s="116"/>
      <c r="H30" s="133"/>
      <c r="I30" s="133"/>
      <c r="J30" s="116"/>
      <c r="K30" s="116"/>
      <c r="L30" s="116"/>
      <c r="M30" s="116"/>
      <c r="N30" s="116"/>
      <c r="O30" s="134" t="s">
        <v>640</v>
      </c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7" t="s">
        <v>641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1"/>
    </row>
    <row r="31" spans="1:63" ht="15.7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38" t="s">
        <v>642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1"/>
    </row>
    <row r="32" spans="1:63" ht="7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1"/>
    </row>
    <row r="33" spans="1:63" ht="18.75" customHeight="1">
      <c r="A33" s="116"/>
      <c r="B33" s="116"/>
      <c r="C33" s="116"/>
      <c r="D33" s="116"/>
      <c r="E33" s="116"/>
      <c r="F33" s="116"/>
      <c r="G33" s="116"/>
      <c r="H33" s="116"/>
      <c r="I33" s="133"/>
      <c r="J33" s="133"/>
      <c r="K33" s="116"/>
      <c r="L33" s="116"/>
      <c r="M33" s="116"/>
      <c r="N33" s="116"/>
      <c r="O33" s="134" t="s">
        <v>643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3" t="s">
        <v>644</v>
      </c>
      <c r="AA33" s="133"/>
      <c r="AB33" s="136" t="s">
        <v>645</v>
      </c>
      <c r="AC33" s="136"/>
      <c r="AD33" s="136"/>
      <c r="AE33" s="136"/>
      <c r="AF33" s="136"/>
      <c r="AG33" s="133" t="s">
        <v>646</v>
      </c>
      <c r="AH33" s="133"/>
      <c r="AI33" s="136" t="s">
        <v>647</v>
      </c>
      <c r="AJ33" s="136"/>
      <c r="AK33" s="13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"/>
      <c r="BB33" s="11"/>
      <c r="BC33" s="116"/>
      <c r="BD33" s="11"/>
      <c r="BE33" s="11"/>
      <c r="BF33" s="116"/>
      <c r="BG33" s="11"/>
      <c r="BH33" s="11"/>
      <c r="BI33" s="116"/>
      <c r="BJ33" s="11"/>
      <c r="BK33" s="11"/>
    </row>
    <row r="34" spans="1:63" ht="16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"/>
      <c r="BB34" s="11"/>
      <c r="BC34" s="116"/>
      <c r="BD34" s="11"/>
      <c r="BE34" s="11"/>
      <c r="BF34" s="116"/>
      <c r="BG34" s="11"/>
      <c r="BH34" s="11"/>
      <c r="BI34" s="116"/>
      <c r="BJ34" s="11"/>
      <c r="BK34" s="11"/>
    </row>
  </sheetData>
  <sheetProtection/>
  <mergeCells count="36">
    <mergeCell ref="A1:L1"/>
    <mergeCell ref="A2:L3"/>
    <mergeCell ref="A5:L6"/>
    <mergeCell ref="O5:BJ6"/>
    <mergeCell ref="A7:L8"/>
    <mergeCell ref="O7:BJ8"/>
    <mergeCell ref="O26:T26"/>
    <mergeCell ref="U26:AF26"/>
    <mergeCell ref="A10:L11"/>
    <mergeCell ref="O11:BJ14"/>
    <mergeCell ref="O15:BJ16"/>
    <mergeCell ref="O18:BJ19"/>
    <mergeCell ref="O20:S20"/>
    <mergeCell ref="U20:BJ20"/>
    <mergeCell ref="O21:T21"/>
    <mergeCell ref="U21:BI21"/>
    <mergeCell ref="O33:Y33"/>
    <mergeCell ref="Z33:AA33"/>
    <mergeCell ref="AB33:AF33"/>
    <mergeCell ref="O22:AB22"/>
    <mergeCell ref="AE22:AH22"/>
    <mergeCell ref="AI22:BJ22"/>
    <mergeCell ref="O24:T24"/>
    <mergeCell ref="U24:BJ24"/>
    <mergeCell ref="AI28:AR28"/>
    <mergeCell ref="AS28:AV28"/>
    <mergeCell ref="AG33:AH33"/>
    <mergeCell ref="O28:Z28"/>
    <mergeCell ref="AB28:AF28"/>
    <mergeCell ref="AI33:AK33"/>
    <mergeCell ref="H29:I30"/>
    <mergeCell ref="O30:AH30"/>
    <mergeCell ref="AI30:BJ30"/>
    <mergeCell ref="AI31:BJ32"/>
    <mergeCell ref="O32:AH32"/>
    <mergeCell ref="I33:J33"/>
  </mergeCells>
  <printOptions/>
  <pageMargins left="0.75" right="0.75" top="1" bottom="1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6"/>
  <sheetViews>
    <sheetView showGridLines="0" view="pageBreakPreview" zoomScale="136" zoomScaleSheetLayoutView="136" zoomScalePageLayoutView="0" workbookViewId="0" topLeftCell="A1">
      <selection activeCell="Z102" sqref="Z102:AB102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17" ht="19.5" customHeight="1">
      <c r="A2" s="165" t="s">
        <v>518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53" ht="11.25" customHeight="1">
      <c r="A3" s="155" t="s">
        <v>519</v>
      </c>
      <c r="B3" s="155" t="s">
        <v>520</v>
      </c>
      <c r="C3" s="155"/>
      <c r="D3" s="155"/>
      <c r="E3" s="155"/>
      <c r="F3" s="163" t="s">
        <v>521</v>
      </c>
      <c r="G3" s="155" t="s">
        <v>522</v>
      </c>
      <c r="H3" s="155"/>
      <c r="I3" s="155"/>
      <c r="J3" s="163" t="s">
        <v>523</v>
      </c>
      <c r="K3" s="155" t="s">
        <v>524</v>
      </c>
      <c r="L3" s="155"/>
      <c r="M3" s="155"/>
      <c r="N3" s="85"/>
      <c r="O3" s="155" t="s">
        <v>525</v>
      </c>
      <c r="P3" s="155"/>
      <c r="Q3" s="155"/>
      <c r="R3" s="155"/>
      <c r="S3" s="163" t="s">
        <v>526</v>
      </c>
      <c r="T3" s="155" t="s">
        <v>527</v>
      </c>
      <c r="U3" s="155"/>
      <c r="V3" s="155"/>
      <c r="W3" s="163" t="s">
        <v>528</v>
      </c>
      <c r="X3" s="155" t="s">
        <v>529</v>
      </c>
      <c r="Y3" s="155"/>
      <c r="Z3" s="155"/>
      <c r="AA3" s="163" t="s">
        <v>530</v>
      </c>
      <c r="AB3" s="155" t="s">
        <v>531</v>
      </c>
      <c r="AC3" s="155"/>
      <c r="AD3" s="155"/>
      <c r="AE3" s="155"/>
      <c r="AF3" s="163" t="s">
        <v>532</v>
      </c>
      <c r="AG3" s="155" t="s">
        <v>533</v>
      </c>
      <c r="AH3" s="155"/>
      <c r="AI3" s="155"/>
      <c r="AJ3" s="163" t="s">
        <v>534</v>
      </c>
      <c r="AK3" s="155" t="s">
        <v>535</v>
      </c>
      <c r="AL3" s="155"/>
      <c r="AM3" s="155"/>
      <c r="AN3" s="155"/>
      <c r="AO3" s="155" t="s">
        <v>536</v>
      </c>
      <c r="AP3" s="155"/>
      <c r="AQ3" s="155"/>
      <c r="AR3" s="155"/>
      <c r="AS3" s="163" t="s">
        <v>537</v>
      </c>
      <c r="AT3" s="155" t="s">
        <v>538</v>
      </c>
      <c r="AU3" s="155"/>
      <c r="AV3" s="155"/>
      <c r="AW3" s="163" t="s">
        <v>539</v>
      </c>
      <c r="AX3" s="155" t="s">
        <v>540</v>
      </c>
      <c r="AY3" s="155"/>
      <c r="AZ3" s="155"/>
      <c r="BA3" s="155"/>
    </row>
    <row r="4" spans="1:53" ht="60.75" customHeight="1">
      <c r="A4" s="155"/>
      <c r="B4" s="128" t="s">
        <v>541</v>
      </c>
      <c r="C4" s="128" t="s">
        <v>542</v>
      </c>
      <c r="D4" s="128" t="s">
        <v>543</v>
      </c>
      <c r="E4" s="128" t="s">
        <v>544</v>
      </c>
      <c r="F4" s="164"/>
      <c r="G4" s="128" t="s">
        <v>545</v>
      </c>
      <c r="H4" s="128" t="s">
        <v>546</v>
      </c>
      <c r="I4" s="128" t="s">
        <v>547</v>
      </c>
      <c r="J4" s="164"/>
      <c r="K4" s="128" t="s">
        <v>548</v>
      </c>
      <c r="L4" s="128" t="s">
        <v>549</v>
      </c>
      <c r="M4" s="128" t="s">
        <v>550</v>
      </c>
      <c r="N4" s="128" t="s">
        <v>551</v>
      </c>
      <c r="O4" s="128" t="s">
        <v>541</v>
      </c>
      <c r="P4" s="128" t="s">
        <v>542</v>
      </c>
      <c r="Q4" s="128" t="s">
        <v>543</v>
      </c>
      <c r="R4" s="128" t="s">
        <v>544</v>
      </c>
      <c r="S4" s="164"/>
      <c r="T4" s="128" t="s">
        <v>552</v>
      </c>
      <c r="U4" s="128" t="s">
        <v>553</v>
      </c>
      <c r="V4" s="128" t="s">
        <v>554</v>
      </c>
      <c r="W4" s="164"/>
      <c r="X4" s="128" t="s">
        <v>555</v>
      </c>
      <c r="Y4" s="128" t="s">
        <v>556</v>
      </c>
      <c r="Z4" s="128" t="s">
        <v>557</v>
      </c>
      <c r="AA4" s="164"/>
      <c r="AB4" s="128" t="s">
        <v>555</v>
      </c>
      <c r="AC4" s="128" t="s">
        <v>556</v>
      </c>
      <c r="AD4" s="128" t="s">
        <v>557</v>
      </c>
      <c r="AE4" s="128" t="s">
        <v>558</v>
      </c>
      <c r="AF4" s="164"/>
      <c r="AG4" s="128" t="s">
        <v>545</v>
      </c>
      <c r="AH4" s="128" t="s">
        <v>546</v>
      </c>
      <c r="AI4" s="128" t="s">
        <v>547</v>
      </c>
      <c r="AJ4" s="164"/>
      <c r="AK4" s="128" t="s">
        <v>559</v>
      </c>
      <c r="AL4" s="128" t="s">
        <v>560</v>
      </c>
      <c r="AM4" s="128" t="s">
        <v>561</v>
      </c>
      <c r="AN4" s="128" t="s">
        <v>562</v>
      </c>
      <c r="AO4" s="128" t="s">
        <v>541</v>
      </c>
      <c r="AP4" s="128" t="s">
        <v>542</v>
      </c>
      <c r="AQ4" s="128" t="s">
        <v>543</v>
      </c>
      <c r="AR4" s="128" t="s">
        <v>544</v>
      </c>
      <c r="AS4" s="164"/>
      <c r="AT4" s="128" t="s">
        <v>545</v>
      </c>
      <c r="AU4" s="128" t="s">
        <v>546</v>
      </c>
      <c r="AV4" s="128" t="s">
        <v>547</v>
      </c>
      <c r="AW4" s="164"/>
      <c r="AX4" s="128" t="s">
        <v>548</v>
      </c>
      <c r="AY4" s="128" t="s">
        <v>549</v>
      </c>
      <c r="AZ4" s="128" t="s">
        <v>550</v>
      </c>
      <c r="BA4" s="129" t="s">
        <v>563</v>
      </c>
    </row>
    <row r="5" spans="1:53" ht="9.75" customHeight="1">
      <c r="A5" s="155"/>
      <c r="B5" s="101" t="s">
        <v>3</v>
      </c>
      <c r="C5" s="101" t="s">
        <v>4</v>
      </c>
      <c r="D5" s="101" t="s">
        <v>5</v>
      </c>
      <c r="E5" s="101" t="s">
        <v>6</v>
      </c>
      <c r="F5" s="101" t="s">
        <v>7</v>
      </c>
      <c r="G5" s="101" t="s">
        <v>8</v>
      </c>
      <c r="H5" s="101" t="s">
        <v>9</v>
      </c>
      <c r="I5" s="101" t="s">
        <v>10</v>
      </c>
      <c r="J5" s="101" t="s">
        <v>11</v>
      </c>
      <c r="K5" s="101" t="s">
        <v>12</v>
      </c>
      <c r="L5" s="101" t="s">
        <v>13</v>
      </c>
      <c r="M5" s="101" t="s">
        <v>14</v>
      </c>
      <c r="N5" s="101" t="s">
        <v>77</v>
      </c>
      <c r="O5" s="101" t="s">
        <v>80</v>
      </c>
      <c r="P5" s="101" t="s">
        <v>83</v>
      </c>
      <c r="Q5" s="101" t="s">
        <v>86</v>
      </c>
      <c r="R5" s="101" t="s">
        <v>89</v>
      </c>
      <c r="S5" s="101" t="s">
        <v>92</v>
      </c>
      <c r="T5" s="101" t="s">
        <v>95</v>
      </c>
      <c r="U5" s="101" t="s">
        <v>98</v>
      </c>
      <c r="V5" s="101" t="s">
        <v>101</v>
      </c>
      <c r="W5" s="101" t="s">
        <v>104</v>
      </c>
      <c r="X5" s="101" t="s">
        <v>107</v>
      </c>
      <c r="Y5" s="101" t="s">
        <v>114</v>
      </c>
      <c r="Z5" s="101" t="s">
        <v>118</v>
      </c>
      <c r="AA5" s="101" t="s">
        <v>121</v>
      </c>
      <c r="AB5" s="101" t="s">
        <v>126</v>
      </c>
      <c r="AC5" s="101" t="s">
        <v>130</v>
      </c>
      <c r="AD5" s="101" t="s">
        <v>135</v>
      </c>
      <c r="AE5" s="101" t="s">
        <v>139</v>
      </c>
      <c r="AF5" s="101" t="s">
        <v>142</v>
      </c>
      <c r="AG5" s="101" t="s">
        <v>145</v>
      </c>
      <c r="AH5" s="101" t="s">
        <v>149</v>
      </c>
      <c r="AI5" s="101" t="s">
        <v>153</v>
      </c>
      <c r="AJ5" s="101" t="s">
        <v>156</v>
      </c>
      <c r="AK5" s="101" t="s">
        <v>296</v>
      </c>
      <c r="AL5" s="101" t="s">
        <v>297</v>
      </c>
      <c r="AM5" s="101" t="s">
        <v>298</v>
      </c>
      <c r="AN5" s="101" t="s">
        <v>299</v>
      </c>
      <c r="AO5" s="101" t="s">
        <v>300</v>
      </c>
      <c r="AP5" s="101" t="s">
        <v>301</v>
      </c>
      <c r="AQ5" s="101" t="s">
        <v>302</v>
      </c>
      <c r="AR5" s="101" t="s">
        <v>303</v>
      </c>
      <c r="AS5" s="101" t="s">
        <v>304</v>
      </c>
      <c r="AT5" s="101" t="s">
        <v>305</v>
      </c>
      <c r="AU5" s="101" t="s">
        <v>306</v>
      </c>
      <c r="AV5" s="101" t="s">
        <v>307</v>
      </c>
      <c r="AW5" s="101" t="s">
        <v>308</v>
      </c>
      <c r="AX5" s="101" t="s">
        <v>309</v>
      </c>
      <c r="AY5" s="101" t="s">
        <v>310</v>
      </c>
      <c r="AZ5" s="101" t="s">
        <v>311</v>
      </c>
      <c r="BA5" s="122" t="s">
        <v>312</v>
      </c>
    </row>
    <row r="6" spans="1:53" ht="2.25" customHeight="1">
      <c r="A6" s="10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</row>
    <row r="7" spans="1:55" ht="10.5" customHeight="1">
      <c r="A7" s="159" t="s">
        <v>564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 t="s">
        <v>565</v>
      </c>
      <c r="T7" s="161" t="s">
        <v>565</v>
      </c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 t="s">
        <v>566</v>
      </c>
      <c r="AR7" s="161" t="s">
        <v>566</v>
      </c>
      <c r="AS7" s="161" t="s">
        <v>565</v>
      </c>
      <c r="AT7" s="161" t="s">
        <v>565</v>
      </c>
      <c r="AU7" s="161" t="s">
        <v>565</v>
      </c>
      <c r="AV7" s="161" t="s">
        <v>565</v>
      </c>
      <c r="AW7" s="161" t="s">
        <v>565</v>
      </c>
      <c r="AX7" s="161" t="s">
        <v>565</v>
      </c>
      <c r="AY7" s="161" t="s">
        <v>565</v>
      </c>
      <c r="AZ7" s="161" t="s">
        <v>565</v>
      </c>
      <c r="BA7" s="161" t="s">
        <v>565</v>
      </c>
      <c r="BB7" s="123"/>
      <c r="BC7" s="111"/>
    </row>
    <row r="8" spans="1:53" ht="10.5" customHeight="1">
      <c r="A8" s="15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</row>
    <row r="9" spans="1:53" ht="2.25" customHeight="1">
      <c r="A9" s="101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</row>
    <row r="10" spans="1:64" ht="10.5" customHeight="1">
      <c r="A10" s="159" t="s">
        <v>567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 t="s">
        <v>566</v>
      </c>
      <c r="S10" s="161" t="s">
        <v>565</v>
      </c>
      <c r="T10" s="161" t="s">
        <v>565</v>
      </c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 t="s">
        <v>19</v>
      </c>
      <c r="AQ10" s="161" t="s">
        <v>19</v>
      </c>
      <c r="AR10" s="161" t="s">
        <v>566</v>
      </c>
      <c r="AS10" s="161" t="s">
        <v>565</v>
      </c>
      <c r="AT10" s="161" t="s">
        <v>565</v>
      </c>
      <c r="AU10" s="161" t="s">
        <v>565</v>
      </c>
      <c r="AV10" s="161" t="s">
        <v>565</v>
      </c>
      <c r="AW10" s="161" t="s">
        <v>565</v>
      </c>
      <c r="AX10" s="161" t="s">
        <v>565</v>
      </c>
      <c r="AY10" s="161" t="s">
        <v>565</v>
      </c>
      <c r="AZ10" s="161" t="s">
        <v>565</v>
      </c>
      <c r="BA10" s="161" t="s">
        <v>565</v>
      </c>
      <c r="BB10" s="123"/>
      <c r="BC10" s="111"/>
      <c r="BD10" s="123"/>
      <c r="BE10" s="123"/>
      <c r="BF10" s="111"/>
      <c r="BG10" s="123"/>
      <c r="BH10" s="123"/>
      <c r="BI10" s="111"/>
      <c r="BJ10" s="123"/>
      <c r="BK10" s="123"/>
      <c r="BL10" s="111"/>
    </row>
    <row r="11" spans="1:64" ht="10.5" customHeight="1">
      <c r="A11" s="159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23"/>
      <c r="BC11" s="111"/>
      <c r="BD11" s="123"/>
      <c r="BE11" s="123"/>
      <c r="BF11" s="111"/>
      <c r="BG11" s="123"/>
      <c r="BH11" s="123"/>
      <c r="BI11" s="111"/>
      <c r="BJ11" s="123"/>
      <c r="BK11" s="123"/>
      <c r="BL11" s="111"/>
    </row>
    <row r="12" spans="1:64" ht="2.25" customHeight="1">
      <c r="A12" s="101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23"/>
      <c r="BC12" s="111"/>
      <c r="BD12" s="123"/>
      <c r="BE12" s="123"/>
      <c r="BF12" s="111"/>
      <c r="BG12" s="123"/>
      <c r="BH12" s="123"/>
      <c r="BI12" s="111"/>
      <c r="BJ12" s="123"/>
      <c r="BK12" s="123"/>
      <c r="BL12" s="111"/>
    </row>
    <row r="13" spans="1:64" ht="18.75" customHeight="1">
      <c r="A13" s="159" t="s">
        <v>568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24"/>
      <c r="O13" s="161" t="s">
        <v>19</v>
      </c>
      <c r="P13" s="124" t="s">
        <v>19</v>
      </c>
      <c r="Q13" s="161" t="s">
        <v>10</v>
      </c>
      <c r="R13" s="124" t="s">
        <v>10</v>
      </c>
      <c r="S13" s="161" t="s">
        <v>565</v>
      </c>
      <c r="T13" s="161" t="s">
        <v>565</v>
      </c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24"/>
      <c r="AG13" s="161" t="s">
        <v>10</v>
      </c>
      <c r="AH13" s="124" t="s">
        <v>10</v>
      </c>
      <c r="AI13" s="161" t="s">
        <v>569</v>
      </c>
      <c r="AJ13" s="161" t="s">
        <v>569</v>
      </c>
      <c r="AK13" s="161" t="s">
        <v>569</v>
      </c>
      <c r="AL13" s="161" t="s">
        <v>569</v>
      </c>
      <c r="AM13" s="162" t="s">
        <v>570</v>
      </c>
      <c r="AN13" s="162" t="s">
        <v>570</v>
      </c>
      <c r="AO13" s="162" t="s">
        <v>570</v>
      </c>
      <c r="AP13" s="162" t="s">
        <v>570</v>
      </c>
      <c r="AQ13" s="161" t="s">
        <v>568</v>
      </c>
      <c r="AR13" s="161" t="s">
        <v>568</v>
      </c>
      <c r="AS13" s="161" t="s">
        <v>223</v>
      </c>
      <c r="AT13" s="161" t="s">
        <v>223</v>
      </c>
      <c r="AU13" s="161" t="s">
        <v>223</v>
      </c>
      <c r="AV13" s="161" t="s">
        <v>223</v>
      </c>
      <c r="AW13" s="161" t="s">
        <v>223</v>
      </c>
      <c r="AX13" s="161" t="s">
        <v>223</v>
      </c>
      <c r="AY13" s="161" t="s">
        <v>223</v>
      </c>
      <c r="AZ13" s="161" t="s">
        <v>223</v>
      </c>
      <c r="BA13" s="161" t="s">
        <v>223</v>
      </c>
      <c r="BB13" s="123"/>
      <c r="BC13" s="111"/>
      <c r="BD13" s="123"/>
      <c r="BE13" s="123"/>
      <c r="BF13" s="111"/>
      <c r="BG13" s="123"/>
      <c r="BH13" s="123"/>
      <c r="BI13" s="111"/>
      <c r="BJ13" s="123"/>
      <c r="BK13" s="123"/>
      <c r="BL13" s="111"/>
    </row>
    <row r="14" spans="1:64" ht="18.75" customHeight="1">
      <c r="A14" s="159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24" t="s">
        <v>19</v>
      </c>
      <c r="O14" s="161"/>
      <c r="P14" s="124" t="s">
        <v>10</v>
      </c>
      <c r="Q14" s="161"/>
      <c r="R14" s="124" t="s">
        <v>566</v>
      </c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24" t="s">
        <v>10</v>
      </c>
      <c r="AG14" s="161"/>
      <c r="AH14" s="124" t="s">
        <v>566</v>
      </c>
      <c r="AI14" s="161"/>
      <c r="AJ14" s="161"/>
      <c r="AK14" s="161"/>
      <c r="AL14" s="161"/>
      <c r="AM14" s="162"/>
      <c r="AN14" s="162"/>
      <c r="AO14" s="162"/>
      <c r="AP14" s="162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23"/>
      <c r="BC14" s="111"/>
      <c r="BD14" s="123"/>
      <c r="BE14" s="123"/>
      <c r="BF14" s="111"/>
      <c r="BG14" s="123"/>
      <c r="BH14" s="123"/>
      <c r="BI14" s="111"/>
      <c r="BJ14" s="123"/>
      <c r="BK14" s="123"/>
      <c r="BL14" s="111"/>
    </row>
    <row r="15" spans="1:64" ht="2.25" customHeight="1">
      <c r="A15" s="101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23"/>
      <c r="BC15" s="111"/>
      <c r="BD15" s="123"/>
      <c r="BE15" s="123"/>
      <c r="BF15" s="111"/>
      <c r="BG15" s="123"/>
      <c r="BH15" s="123"/>
      <c r="BI15" s="111"/>
      <c r="BJ15" s="123"/>
      <c r="BK15" s="123"/>
      <c r="BL15" s="111"/>
    </row>
    <row r="16" spans="1:64" ht="10.5" customHeight="1">
      <c r="A16" s="159" t="s">
        <v>571</v>
      </c>
      <c r="B16" s="161" t="s">
        <v>223</v>
      </c>
      <c r="C16" s="161" t="s">
        <v>223</v>
      </c>
      <c r="D16" s="161" t="s">
        <v>223</v>
      </c>
      <c r="E16" s="161" t="s">
        <v>223</v>
      </c>
      <c r="F16" s="161" t="s">
        <v>223</v>
      </c>
      <c r="G16" s="161" t="s">
        <v>223</v>
      </c>
      <c r="H16" s="161" t="s">
        <v>223</v>
      </c>
      <c r="I16" s="161" t="s">
        <v>223</v>
      </c>
      <c r="J16" s="161" t="s">
        <v>223</v>
      </c>
      <c r="K16" s="161" t="s">
        <v>223</v>
      </c>
      <c r="L16" s="161" t="s">
        <v>223</v>
      </c>
      <c r="M16" s="161" t="s">
        <v>223</v>
      </c>
      <c r="N16" s="161" t="s">
        <v>223</v>
      </c>
      <c r="O16" s="161" t="s">
        <v>223</v>
      </c>
      <c r="P16" s="161" t="s">
        <v>223</v>
      </c>
      <c r="Q16" s="161" t="s">
        <v>223</v>
      </c>
      <c r="R16" s="161" t="s">
        <v>223</v>
      </c>
      <c r="S16" s="161" t="s">
        <v>223</v>
      </c>
      <c r="T16" s="161" t="s">
        <v>223</v>
      </c>
      <c r="U16" s="161" t="s">
        <v>223</v>
      </c>
      <c r="V16" s="161" t="s">
        <v>223</v>
      </c>
      <c r="W16" s="161" t="s">
        <v>223</v>
      </c>
      <c r="X16" s="161" t="s">
        <v>223</v>
      </c>
      <c r="Y16" s="161" t="s">
        <v>223</v>
      </c>
      <c r="Z16" s="161" t="s">
        <v>223</v>
      </c>
      <c r="AA16" s="161" t="s">
        <v>223</v>
      </c>
      <c r="AB16" s="161" t="s">
        <v>223</v>
      </c>
      <c r="AC16" s="161" t="s">
        <v>223</v>
      </c>
      <c r="AD16" s="161" t="s">
        <v>223</v>
      </c>
      <c r="AE16" s="161" t="s">
        <v>223</v>
      </c>
      <c r="AF16" s="161" t="s">
        <v>223</v>
      </c>
      <c r="AG16" s="161" t="s">
        <v>223</v>
      </c>
      <c r="AH16" s="161" t="s">
        <v>223</v>
      </c>
      <c r="AI16" s="161" t="s">
        <v>223</v>
      </c>
      <c r="AJ16" s="161" t="s">
        <v>223</v>
      </c>
      <c r="AK16" s="161" t="s">
        <v>223</v>
      </c>
      <c r="AL16" s="161" t="s">
        <v>223</v>
      </c>
      <c r="AM16" s="161" t="s">
        <v>223</v>
      </c>
      <c r="AN16" s="161" t="s">
        <v>223</v>
      </c>
      <c r="AO16" s="161" t="s">
        <v>223</v>
      </c>
      <c r="AP16" s="161" t="s">
        <v>223</v>
      </c>
      <c r="AQ16" s="161" t="s">
        <v>223</v>
      </c>
      <c r="AR16" s="161" t="s">
        <v>223</v>
      </c>
      <c r="AS16" s="161" t="s">
        <v>223</v>
      </c>
      <c r="AT16" s="161" t="s">
        <v>223</v>
      </c>
      <c r="AU16" s="161" t="s">
        <v>223</v>
      </c>
      <c r="AV16" s="161" t="s">
        <v>223</v>
      </c>
      <c r="AW16" s="161" t="s">
        <v>223</v>
      </c>
      <c r="AX16" s="161" t="s">
        <v>223</v>
      </c>
      <c r="AY16" s="161" t="s">
        <v>223</v>
      </c>
      <c r="AZ16" s="161" t="s">
        <v>223</v>
      </c>
      <c r="BA16" s="161" t="s">
        <v>223</v>
      </c>
      <c r="BB16" s="123"/>
      <c r="BC16" s="111"/>
      <c r="BD16" s="123"/>
      <c r="BE16" s="123"/>
      <c r="BF16" s="111"/>
      <c r="BG16" s="123"/>
      <c r="BH16" s="123"/>
      <c r="BI16" s="111"/>
      <c r="BJ16" s="123"/>
      <c r="BK16" s="123"/>
      <c r="BL16" s="111"/>
    </row>
    <row r="17" spans="1:64" ht="10.5" customHeight="1">
      <c r="A17" s="159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23"/>
      <c r="BC17" s="111"/>
      <c r="BD17" s="123"/>
      <c r="BE17" s="123"/>
      <c r="BF17" s="111"/>
      <c r="BG17" s="123"/>
      <c r="BH17" s="123"/>
      <c r="BI17" s="111"/>
      <c r="BJ17" s="123"/>
      <c r="BK17" s="123"/>
      <c r="BL17" s="111"/>
    </row>
    <row r="18" spans="1:64" ht="2.25" customHeight="1">
      <c r="A18" s="101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23"/>
      <c r="BC18" s="111"/>
      <c r="BD18" s="123"/>
      <c r="BE18" s="123"/>
      <c r="BF18" s="111"/>
      <c r="BG18" s="123"/>
      <c r="BH18" s="123"/>
      <c r="BI18" s="111"/>
      <c r="BJ18" s="123"/>
      <c r="BK18" s="123"/>
      <c r="BL18" s="111"/>
    </row>
    <row r="19" spans="1:64" ht="10.5" customHeight="1">
      <c r="A19" s="159" t="s">
        <v>572</v>
      </c>
      <c r="B19" s="161" t="s">
        <v>223</v>
      </c>
      <c r="C19" s="161" t="s">
        <v>223</v>
      </c>
      <c r="D19" s="161" t="s">
        <v>223</v>
      </c>
      <c r="E19" s="161" t="s">
        <v>223</v>
      </c>
      <c r="F19" s="161" t="s">
        <v>223</v>
      </c>
      <c r="G19" s="161" t="s">
        <v>223</v>
      </c>
      <c r="H19" s="161" t="s">
        <v>223</v>
      </c>
      <c r="I19" s="161" t="s">
        <v>223</v>
      </c>
      <c r="J19" s="161" t="s">
        <v>223</v>
      </c>
      <c r="K19" s="161" t="s">
        <v>223</v>
      </c>
      <c r="L19" s="161" t="s">
        <v>223</v>
      </c>
      <c r="M19" s="161" t="s">
        <v>223</v>
      </c>
      <c r="N19" s="161" t="s">
        <v>223</v>
      </c>
      <c r="O19" s="161" t="s">
        <v>223</v>
      </c>
      <c r="P19" s="161" t="s">
        <v>223</v>
      </c>
      <c r="Q19" s="161" t="s">
        <v>223</v>
      </c>
      <c r="R19" s="161" t="s">
        <v>223</v>
      </c>
      <c r="S19" s="161" t="s">
        <v>223</v>
      </c>
      <c r="T19" s="161" t="s">
        <v>223</v>
      </c>
      <c r="U19" s="161" t="s">
        <v>223</v>
      </c>
      <c r="V19" s="161" t="s">
        <v>223</v>
      </c>
      <c r="W19" s="161" t="s">
        <v>223</v>
      </c>
      <c r="X19" s="161" t="s">
        <v>223</v>
      </c>
      <c r="Y19" s="161" t="s">
        <v>223</v>
      </c>
      <c r="Z19" s="161" t="s">
        <v>223</v>
      </c>
      <c r="AA19" s="161" t="s">
        <v>223</v>
      </c>
      <c r="AB19" s="161" t="s">
        <v>223</v>
      </c>
      <c r="AC19" s="161" t="s">
        <v>223</v>
      </c>
      <c r="AD19" s="161" t="s">
        <v>223</v>
      </c>
      <c r="AE19" s="161" t="s">
        <v>223</v>
      </c>
      <c r="AF19" s="161" t="s">
        <v>223</v>
      </c>
      <c r="AG19" s="161" t="s">
        <v>223</v>
      </c>
      <c r="AH19" s="161" t="s">
        <v>223</v>
      </c>
      <c r="AI19" s="161" t="s">
        <v>223</v>
      </c>
      <c r="AJ19" s="161" t="s">
        <v>223</v>
      </c>
      <c r="AK19" s="161" t="s">
        <v>223</v>
      </c>
      <c r="AL19" s="161" t="s">
        <v>223</v>
      </c>
      <c r="AM19" s="161" t="s">
        <v>223</v>
      </c>
      <c r="AN19" s="161" t="s">
        <v>223</v>
      </c>
      <c r="AO19" s="161" t="s">
        <v>223</v>
      </c>
      <c r="AP19" s="161" t="s">
        <v>223</v>
      </c>
      <c r="AQ19" s="161" t="s">
        <v>223</v>
      </c>
      <c r="AR19" s="161" t="s">
        <v>223</v>
      </c>
      <c r="AS19" s="161" t="s">
        <v>223</v>
      </c>
      <c r="AT19" s="161" t="s">
        <v>223</v>
      </c>
      <c r="AU19" s="161" t="s">
        <v>223</v>
      </c>
      <c r="AV19" s="161" t="s">
        <v>223</v>
      </c>
      <c r="AW19" s="161" t="s">
        <v>223</v>
      </c>
      <c r="AX19" s="161" t="s">
        <v>223</v>
      </c>
      <c r="AY19" s="161" t="s">
        <v>223</v>
      </c>
      <c r="AZ19" s="161" t="s">
        <v>223</v>
      </c>
      <c r="BA19" s="161" t="s">
        <v>223</v>
      </c>
      <c r="BB19" s="123"/>
      <c r="BC19" s="111"/>
      <c r="BD19" s="123"/>
      <c r="BE19" s="123"/>
      <c r="BF19" s="111"/>
      <c r="BG19" s="123"/>
      <c r="BH19" s="123"/>
      <c r="BI19" s="111"/>
      <c r="BJ19" s="123"/>
      <c r="BK19" s="123"/>
      <c r="BL19" s="111"/>
    </row>
    <row r="20" spans="1:64" ht="10.5" customHeight="1">
      <c r="A20" s="159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23"/>
      <c r="BC20" s="111"/>
      <c r="BD20" s="123"/>
      <c r="BE20" s="123"/>
      <c r="BF20" s="111"/>
      <c r="BG20" s="123"/>
      <c r="BH20" s="123"/>
      <c r="BI20" s="111"/>
      <c r="BJ20" s="123"/>
      <c r="BK20" s="123"/>
      <c r="BL20" s="111"/>
    </row>
    <row r="21" spans="2:64" ht="2.25" customHeigh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23"/>
      <c r="BC21" s="111"/>
      <c r="BD21" s="123"/>
      <c r="BE21" s="123"/>
      <c r="BF21" s="111"/>
      <c r="BG21" s="123"/>
      <c r="BH21" s="123"/>
      <c r="BI21" s="111"/>
      <c r="BJ21" s="123"/>
      <c r="BK21" s="123"/>
      <c r="BL21" s="111"/>
    </row>
    <row r="22" spans="1:64" ht="10.5" customHeight="1">
      <c r="A22" s="159" t="s">
        <v>573</v>
      </c>
      <c r="B22" s="161" t="s">
        <v>223</v>
      </c>
      <c r="C22" s="161" t="s">
        <v>223</v>
      </c>
      <c r="D22" s="161" t="s">
        <v>223</v>
      </c>
      <c r="E22" s="161" t="s">
        <v>223</v>
      </c>
      <c r="F22" s="161" t="s">
        <v>223</v>
      </c>
      <c r="G22" s="161" t="s">
        <v>223</v>
      </c>
      <c r="H22" s="161" t="s">
        <v>223</v>
      </c>
      <c r="I22" s="161" t="s">
        <v>223</v>
      </c>
      <c r="J22" s="161" t="s">
        <v>223</v>
      </c>
      <c r="K22" s="161" t="s">
        <v>223</v>
      </c>
      <c r="L22" s="161" t="s">
        <v>223</v>
      </c>
      <c r="M22" s="161" t="s">
        <v>223</v>
      </c>
      <c r="N22" s="161" t="s">
        <v>223</v>
      </c>
      <c r="O22" s="161" t="s">
        <v>223</v>
      </c>
      <c r="P22" s="161" t="s">
        <v>223</v>
      </c>
      <c r="Q22" s="161" t="s">
        <v>223</v>
      </c>
      <c r="R22" s="161" t="s">
        <v>223</v>
      </c>
      <c r="S22" s="161" t="s">
        <v>223</v>
      </c>
      <c r="T22" s="161" t="s">
        <v>223</v>
      </c>
      <c r="U22" s="161" t="s">
        <v>223</v>
      </c>
      <c r="V22" s="161" t="s">
        <v>223</v>
      </c>
      <c r="W22" s="161" t="s">
        <v>223</v>
      </c>
      <c r="X22" s="161" t="s">
        <v>223</v>
      </c>
      <c r="Y22" s="161" t="s">
        <v>223</v>
      </c>
      <c r="Z22" s="161" t="s">
        <v>223</v>
      </c>
      <c r="AA22" s="161" t="s">
        <v>223</v>
      </c>
      <c r="AB22" s="161" t="s">
        <v>223</v>
      </c>
      <c r="AC22" s="161" t="s">
        <v>223</v>
      </c>
      <c r="AD22" s="161" t="s">
        <v>223</v>
      </c>
      <c r="AE22" s="161" t="s">
        <v>223</v>
      </c>
      <c r="AF22" s="161" t="s">
        <v>223</v>
      </c>
      <c r="AG22" s="161" t="s">
        <v>223</v>
      </c>
      <c r="AH22" s="161" t="s">
        <v>223</v>
      </c>
      <c r="AI22" s="161" t="s">
        <v>223</v>
      </c>
      <c r="AJ22" s="161" t="s">
        <v>223</v>
      </c>
      <c r="AK22" s="161" t="s">
        <v>223</v>
      </c>
      <c r="AL22" s="161" t="s">
        <v>223</v>
      </c>
      <c r="AM22" s="161" t="s">
        <v>223</v>
      </c>
      <c r="AN22" s="161" t="s">
        <v>223</v>
      </c>
      <c r="AO22" s="161" t="s">
        <v>223</v>
      </c>
      <c r="AP22" s="161" t="s">
        <v>223</v>
      </c>
      <c r="AQ22" s="161" t="s">
        <v>223</v>
      </c>
      <c r="AR22" s="161" t="s">
        <v>223</v>
      </c>
      <c r="AS22" s="161" t="s">
        <v>223</v>
      </c>
      <c r="AT22" s="161" t="s">
        <v>223</v>
      </c>
      <c r="AU22" s="161" t="s">
        <v>223</v>
      </c>
      <c r="AV22" s="161" t="s">
        <v>223</v>
      </c>
      <c r="AW22" s="161" t="s">
        <v>223</v>
      </c>
      <c r="AX22" s="161" t="s">
        <v>223</v>
      </c>
      <c r="AY22" s="161" t="s">
        <v>223</v>
      </c>
      <c r="AZ22" s="161" t="s">
        <v>223</v>
      </c>
      <c r="BA22" s="161" t="s">
        <v>223</v>
      </c>
      <c r="BB22" s="123"/>
      <c r="BC22" s="111"/>
      <c r="BD22" s="123"/>
      <c r="BE22" s="123"/>
      <c r="BF22" s="111"/>
      <c r="BG22" s="123"/>
      <c r="BH22" s="123"/>
      <c r="BI22" s="111"/>
      <c r="BJ22" s="123"/>
      <c r="BK22" s="123"/>
      <c r="BL22" s="111"/>
    </row>
    <row r="23" spans="1:64" ht="10.5" customHeight="1">
      <c r="A23" s="159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23"/>
      <c r="BC23" s="111"/>
      <c r="BD23" s="123"/>
      <c r="BE23" s="123"/>
      <c r="BF23" s="111"/>
      <c r="BG23" s="123"/>
      <c r="BH23" s="123"/>
      <c r="BI23" s="111"/>
      <c r="BJ23" s="123"/>
      <c r="BK23" s="123"/>
      <c r="BL23" s="111"/>
    </row>
    <row r="24" spans="1:64" ht="2.25" customHeight="1">
      <c r="A24" s="10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23"/>
      <c r="BC24" s="111"/>
      <c r="BD24" s="123"/>
      <c r="BE24" s="123"/>
      <c r="BF24" s="111"/>
      <c r="BG24" s="123"/>
      <c r="BH24" s="123"/>
      <c r="BI24" s="111"/>
      <c r="BJ24" s="123"/>
      <c r="BK24" s="123"/>
      <c r="BL24" s="111"/>
    </row>
    <row r="25" spans="1:64" ht="10.5" customHeight="1">
      <c r="A25" s="159" t="s">
        <v>574</v>
      </c>
      <c r="B25" s="161" t="s">
        <v>223</v>
      </c>
      <c r="C25" s="161" t="s">
        <v>223</v>
      </c>
      <c r="D25" s="161" t="s">
        <v>223</v>
      </c>
      <c r="E25" s="161" t="s">
        <v>223</v>
      </c>
      <c r="F25" s="161" t="s">
        <v>223</v>
      </c>
      <c r="G25" s="161" t="s">
        <v>223</v>
      </c>
      <c r="H25" s="161" t="s">
        <v>223</v>
      </c>
      <c r="I25" s="161" t="s">
        <v>223</v>
      </c>
      <c r="J25" s="161" t="s">
        <v>223</v>
      </c>
      <c r="K25" s="161" t="s">
        <v>223</v>
      </c>
      <c r="L25" s="161" t="s">
        <v>223</v>
      </c>
      <c r="M25" s="161" t="s">
        <v>223</v>
      </c>
      <c r="N25" s="161" t="s">
        <v>223</v>
      </c>
      <c r="O25" s="161" t="s">
        <v>223</v>
      </c>
      <c r="P25" s="161" t="s">
        <v>223</v>
      </c>
      <c r="Q25" s="161" t="s">
        <v>223</v>
      </c>
      <c r="R25" s="161" t="s">
        <v>223</v>
      </c>
      <c r="S25" s="161" t="s">
        <v>223</v>
      </c>
      <c r="T25" s="161" t="s">
        <v>223</v>
      </c>
      <c r="U25" s="161" t="s">
        <v>223</v>
      </c>
      <c r="V25" s="161" t="s">
        <v>223</v>
      </c>
      <c r="W25" s="161" t="s">
        <v>223</v>
      </c>
      <c r="X25" s="161" t="s">
        <v>223</v>
      </c>
      <c r="Y25" s="161" t="s">
        <v>223</v>
      </c>
      <c r="Z25" s="161" t="s">
        <v>223</v>
      </c>
      <c r="AA25" s="161" t="s">
        <v>223</v>
      </c>
      <c r="AB25" s="161" t="s">
        <v>223</v>
      </c>
      <c r="AC25" s="161" t="s">
        <v>223</v>
      </c>
      <c r="AD25" s="161" t="s">
        <v>223</v>
      </c>
      <c r="AE25" s="161" t="s">
        <v>223</v>
      </c>
      <c r="AF25" s="161" t="s">
        <v>223</v>
      </c>
      <c r="AG25" s="161" t="s">
        <v>223</v>
      </c>
      <c r="AH25" s="161" t="s">
        <v>223</v>
      </c>
      <c r="AI25" s="161" t="s">
        <v>223</v>
      </c>
      <c r="AJ25" s="161" t="s">
        <v>223</v>
      </c>
      <c r="AK25" s="161" t="s">
        <v>223</v>
      </c>
      <c r="AL25" s="161" t="s">
        <v>223</v>
      </c>
      <c r="AM25" s="161" t="s">
        <v>223</v>
      </c>
      <c r="AN25" s="161" t="s">
        <v>223</v>
      </c>
      <c r="AO25" s="161" t="s">
        <v>223</v>
      </c>
      <c r="AP25" s="161" t="s">
        <v>223</v>
      </c>
      <c r="AQ25" s="161" t="s">
        <v>223</v>
      </c>
      <c r="AR25" s="161" t="s">
        <v>223</v>
      </c>
      <c r="AS25" s="161" t="s">
        <v>223</v>
      </c>
      <c r="AT25" s="161" t="s">
        <v>223</v>
      </c>
      <c r="AU25" s="161" t="s">
        <v>223</v>
      </c>
      <c r="AV25" s="161" t="s">
        <v>223</v>
      </c>
      <c r="AW25" s="161" t="s">
        <v>223</v>
      </c>
      <c r="AX25" s="161" t="s">
        <v>223</v>
      </c>
      <c r="AY25" s="161" t="s">
        <v>223</v>
      </c>
      <c r="AZ25" s="161" t="s">
        <v>223</v>
      </c>
      <c r="BA25" s="161" t="s">
        <v>223</v>
      </c>
      <c r="BB25" s="123"/>
      <c r="BC25" s="111"/>
      <c r="BD25" s="123"/>
      <c r="BE25" s="123"/>
      <c r="BF25" s="111"/>
      <c r="BG25" s="123"/>
      <c r="BH25" s="123"/>
      <c r="BI25" s="111"/>
      <c r="BJ25" s="123"/>
      <c r="BK25" s="123"/>
      <c r="BL25" s="111"/>
    </row>
    <row r="26" spans="1:64" ht="10.5" customHeight="1">
      <c r="A26" s="159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23"/>
      <c r="BC26" s="111"/>
      <c r="BD26" s="123"/>
      <c r="BE26" s="123"/>
      <c r="BF26" s="111"/>
      <c r="BG26" s="123"/>
      <c r="BH26" s="123"/>
      <c r="BI26" s="111"/>
      <c r="BJ26" s="123"/>
      <c r="BK26" s="123"/>
      <c r="BL26" s="111"/>
    </row>
    <row r="27" spans="1:64" ht="13.5" customHeight="1" hidden="1">
      <c r="A27" s="10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23"/>
      <c r="BC27" s="111"/>
      <c r="BD27" s="123"/>
      <c r="BE27" s="123"/>
      <c r="BF27" s="111"/>
      <c r="BG27" s="123"/>
      <c r="BH27" s="123"/>
      <c r="BI27" s="111"/>
      <c r="BJ27" s="123"/>
      <c r="BK27" s="123"/>
      <c r="BL27" s="111"/>
    </row>
    <row r="28" spans="1:64" ht="13.5" customHeight="1" hidden="1">
      <c r="A28" s="159" t="s">
        <v>575</v>
      </c>
      <c r="B28" s="161" t="s">
        <v>223</v>
      </c>
      <c r="C28" s="161" t="s">
        <v>223</v>
      </c>
      <c r="D28" s="161" t="s">
        <v>223</v>
      </c>
      <c r="E28" s="161" t="s">
        <v>223</v>
      </c>
      <c r="F28" s="161" t="s">
        <v>223</v>
      </c>
      <c r="G28" s="161" t="s">
        <v>223</v>
      </c>
      <c r="H28" s="161" t="s">
        <v>223</v>
      </c>
      <c r="I28" s="161" t="s">
        <v>223</v>
      </c>
      <c r="J28" s="161" t="s">
        <v>223</v>
      </c>
      <c r="K28" s="161" t="s">
        <v>223</v>
      </c>
      <c r="L28" s="161" t="s">
        <v>223</v>
      </c>
      <c r="M28" s="161" t="s">
        <v>223</v>
      </c>
      <c r="N28" s="161" t="s">
        <v>223</v>
      </c>
      <c r="O28" s="161" t="s">
        <v>223</v>
      </c>
      <c r="P28" s="161" t="s">
        <v>223</v>
      </c>
      <c r="Q28" s="161" t="s">
        <v>223</v>
      </c>
      <c r="R28" s="161" t="s">
        <v>223</v>
      </c>
      <c r="S28" s="161" t="s">
        <v>223</v>
      </c>
      <c r="T28" s="161" t="s">
        <v>223</v>
      </c>
      <c r="U28" s="161" t="s">
        <v>223</v>
      </c>
      <c r="V28" s="161" t="s">
        <v>223</v>
      </c>
      <c r="W28" s="161" t="s">
        <v>223</v>
      </c>
      <c r="X28" s="161" t="s">
        <v>223</v>
      </c>
      <c r="Y28" s="161" t="s">
        <v>223</v>
      </c>
      <c r="Z28" s="161" t="s">
        <v>223</v>
      </c>
      <c r="AA28" s="161" t="s">
        <v>223</v>
      </c>
      <c r="AB28" s="161" t="s">
        <v>223</v>
      </c>
      <c r="AC28" s="161" t="s">
        <v>223</v>
      </c>
      <c r="AD28" s="161" t="s">
        <v>223</v>
      </c>
      <c r="AE28" s="161" t="s">
        <v>223</v>
      </c>
      <c r="AF28" s="161" t="s">
        <v>223</v>
      </c>
      <c r="AG28" s="161" t="s">
        <v>223</v>
      </c>
      <c r="AH28" s="161" t="s">
        <v>223</v>
      </c>
      <c r="AI28" s="161" t="s">
        <v>223</v>
      </c>
      <c r="AJ28" s="161" t="s">
        <v>223</v>
      </c>
      <c r="AK28" s="161" t="s">
        <v>223</v>
      </c>
      <c r="AL28" s="161" t="s">
        <v>223</v>
      </c>
      <c r="AM28" s="161" t="s">
        <v>223</v>
      </c>
      <c r="AN28" s="161" t="s">
        <v>223</v>
      </c>
      <c r="AO28" s="161" t="s">
        <v>223</v>
      </c>
      <c r="AP28" s="161" t="s">
        <v>223</v>
      </c>
      <c r="AQ28" s="161" t="s">
        <v>223</v>
      </c>
      <c r="AR28" s="161" t="s">
        <v>223</v>
      </c>
      <c r="AS28" s="161" t="s">
        <v>223</v>
      </c>
      <c r="AT28" s="161" t="s">
        <v>223</v>
      </c>
      <c r="AU28" s="161" t="s">
        <v>223</v>
      </c>
      <c r="AV28" s="161" t="s">
        <v>223</v>
      </c>
      <c r="AW28" s="161" t="s">
        <v>223</v>
      </c>
      <c r="AX28" s="161" t="s">
        <v>223</v>
      </c>
      <c r="AY28" s="161" t="s">
        <v>223</v>
      </c>
      <c r="AZ28" s="161" t="s">
        <v>223</v>
      </c>
      <c r="BA28" s="161" t="s">
        <v>223</v>
      </c>
      <c r="BB28" s="123"/>
      <c r="BC28" s="111"/>
      <c r="BD28" s="123"/>
      <c r="BE28" s="123"/>
      <c r="BF28" s="111"/>
      <c r="BG28" s="123"/>
      <c r="BH28" s="123"/>
      <c r="BI28" s="111"/>
      <c r="BJ28" s="123"/>
      <c r="BK28" s="123"/>
      <c r="BL28" s="111"/>
    </row>
    <row r="29" spans="1:64" ht="13.5" customHeight="1" hidden="1">
      <c r="A29" s="159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23"/>
      <c r="BC29" s="111"/>
      <c r="BD29" s="123"/>
      <c r="BE29" s="123"/>
      <c r="BF29" s="111"/>
      <c r="BG29" s="123"/>
      <c r="BH29" s="123"/>
      <c r="BI29" s="111"/>
      <c r="BJ29" s="123"/>
      <c r="BK29" s="123"/>
      <c r="BL29" s="111"/>
    </row>
    <row r="30" spans="1:64" ht="13.5" customHeight="1" hidden="1">
      <c r="A30" s="101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23"/>
      <c r="BC30" s="111"/>
      <c r="BD30" s="123"/>
      <c r="BE30" s="123"/>
      <c r="BF30" s="111"/>
      <c r="BG30" s="123"/>
      <c r="BH30" s="123"/>
      <c r="BI30" s="111"/>
      <c r="BJ30" s="123"/>
      <c r="BK30" s="123"/>
      <c r="BL30" s="111"/>
    </row>
    <row r="31" spans="1:64" ht="13.5" customHeight="1" hidden="1">
      <c r="A31" s="159" t="s">
        <v>564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23"/>
      <c r="BC31" s="111"/>
      <c r="BD31" s="123"/>
      <c r="BE31" s="123"/>
      <c r="BF31" s="111"/>
      <c r="BG31" s="123"/>
      <c r="BH31" s="123"/>
      <c r="BI31" s="111"/>
      <c r="BJ31" s="123"/>
      <c r="BK31" s="123"/>
      <c r="BL31" s="111"/>
    </row>
    <row r="32" spans="1:64" ht="13.5" customHeight="1" hidden="1">
      <c r="A32" s="15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23"/>
      <c r="BC32" s="111"/>
      <c r="BD32" s="123"/>
      <c r="BE32" s="123"/>
      <c r="BF32" s="111"/>
      <c r="BG32" s="123"/>
      <c r="BH32" s="123"/>
      <c r="BI32" s="111"/>
      <c r="BJ32" s="123"/>
      <c r="BK32" s="123"/>
      <c r="BL32" s="111"/>
    </row>
    <row r="33" spans="1:64" ht="13.5" customHeight="1" hidden="1">
      <c r="A33" s="15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23"/>
      <c r="BC33" s="111"/>
      <c r="BD33" s="123"/>
      <c r="BE33" s="123"/>
      <c r="BF33" s="111"/>
      <c r="BG33" s="123"/>
      <c r="BH33" s="123"/>
      <c r="BI33" s="111"/>
      <c r="BJ33" s="123"/>
      <c r="BK33" s="123"/>
      <c r="BL33" s="111"/>
    </row>
    <row r="34" spans="1:64" ht="13.5" customHeight="1" hidden="1">
      <c r="A34" s="15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23"/>
      <c r="BC34" s="111"/>
      <c r="BD34" s="123"/>
      <c r="BE34" s="123"/>
      <c r="BF34" s="111"/>
      <c r="BG34" s="123"/>
      <c r="BH34" s="123"/>
      <c r="BI34" s="111"/>
      <c r="BJ34" s="123"/>
      <c r="BK34" s="123"/>
      <c r="BL34" s="111"/>
    </row>
    <row r="35" spans="1:64" ht="13.5" customHeight="1" hidden="1">
      <c r="A35" s="15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23"/>
      <c r="BC35" s="111"/>
      <c r="BD35" s="123"/>
      <c r="BE35" s="123"/>
      <c r="BF35" s="111"/>
      <c r="BG35" s="123"/>
      <c r="BH35" s="123"/>
      <c r="BI35" s="111"/>
      <c r="BJ35" s="123"/>
      <c r="BK35" s="123"/>
      <c r="BL35" s="111"/>
    </row>
    <row r="36" spans="1:64" ht="13.5" customHeight="1" hidden="1">
      <c r="A36" s="15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23"/>
      <c r="BC36" s="111"/>
      <c r="BD36" s="123"/>
      <c r="BE36" s="123"/>
      <c r="BF36" s="111"/>
      <c r="BG36" s="123"/>
      <c r="BH36" s="123"/>
      <c r="BI36" s="111"/>
      <c r="BJ36" s="123"/>
      <c r="BK36" s="123"/>
      <c r="BL36" s="111"/>
    </row>
    <row r="37" spans="1:64" ht="13.5" customHeight="1" hidden="1">
      <c r="A37" s="101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23"/>
      <c r="BC37" s="111"/>
      <c r="BD37" s="123"/>
      <c r="BE37" s="123"/>
      <c r="BF37" s="111"/>
      <c r="BG37" s="123"/>
      <c r="BH37" s="123"/>
      <c r="BI37" s="111"/>
      <c r="BJ37" s="123"/>
      <c r="BK37" s="123"/>
      <c r="BL37" s="111"/>
    </row>
    <row r="38" spans="1:64" ht="13.5" customHeight="1" hidden="1">
      <c r="A38" s="159" t="s">
        <v>567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23"/>
      <c r="BC38" s="111"/>
      <c r="BD38" s="123"/>
      <c r="BE38" s="123"/>
      <c r="BF38" s="111"/>
      <c r="BG38" s="123"/>
      <c r="BH38" s="123"/>
      <c r="BI38" s="111"/>
      <c r="BJ38" s="123"/>
      <c r="BK38" s="123"/>
      <c r="BL38" s="111"/>
    </row>
    <row r="39" spans="1:64" ht="13.5" customHeight="1" hidden="1">
      <c r="A39" s="15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23"/>
      <c r="BC39" s="111"/>
      <c r="BD39" s="123"/>
      <c r="BE39" s="123"/>
      <c r="BF39" s="111"/>
      <c r="BG39" s="123"/>
      <c r="BH39" s="123"/>
      <c r="BI39" s="111"/>
      <c r="BJ39" s="123"/>
      <c r="BK39" s="123"/>
      <c r="BL39" s="111"/>
    </row>
    <row r="40" spans="1:64" ht="13.5" customHeight="1" hidden="1">
      <c r="A40" s="15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23"/>
      <c r="BC40" s="111"/>
      <c r="BD40" s="123"/>
      <c r="BE40" s="123"/>
      <c r="BF40" s="111"/>
      <c r="BG40" s="123"/>
      <c r="BH40" s="123"/>
      <c r="BI40" s="111"/>
      <c r="BJ40" s="123"/>
      <c r="BK40" s="123"/>
      <c r="BL40" s="111"/>
    </row>
    <row r="41" spans="1:64" ht="13.5" customHeight="1" hidden="1">
      <c r="A41" s="15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23"/>
      <c r="BC41" s="111"/>
      <c r="BD41" s="123"/>
      <c r="BE41" s="123"/>
      <c r="BF41" s="111"/>
      <c r="BG41" s="123"/>
      <c r="BH41" s="123"/>
      <c r="BI41" s="111"/>
      <c r="BJ41" s="123"/>
      <c r="BK41" s="123"/>
      <c r="BL41" s="111"/>
    </row>
    <row r="42" spans="1:64" ht="13.5" customHeight="1" hidden="1">
      <c r="A42" s="15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23"/>
      <c r="BC42" s="111"/>
      <c r="BD42" s="123"/>
      <c r="BE42" s="123"/>
      <c r="BF42" s="111"/>
      <c r="BG42" s="123"/>
      <c r="BH42" s="123"/>
      <c r="BI42" s="111"/>
      <c r="BJ42" s="123"/>
      <c r="BK42" s="123"/>
      <c r="BL42" s="111"/>
    </row>
    <row r="43" spans="1:64" ht="13.5" customHeight="1" hidden="1">
      <c r="A43" s="15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23"/>
      <c r="BC43" s="111"/>
      <c r="BD43" s="123"/>
      <c r="BE43" s="123"/>
      <c r="BF43" s="111"/>
      <c r="BG43" s="123"/>
      <c r="BH43" s="123"/>
      <c r="BI43" s="111"/>
      <c r="BJ43" s="123"/>
      <c r="BK43" s="123"/>
      <c r="BL43" s="111"/>
    </row>
    <row r="44" spans="1:64" ht="13.5" customHeight="1" hidden="1">
      <c r="A44" s="101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23"/>
      <c r="BC44" s="111"/>
      <c r="BD44" s="123"/>
      <c r="BE44" s="123"/>
      <c r="BF44" s="111"/>
      <c r="BG44" s="123"/>
      <c r="BH44" s="123"/>
      <c r="BI44" s="111"/>
      <c r="BJ44" s="123"/>
      <c r="BK44" s="123"/>
      <c r="BL44" s="111"/>
    </row>
    <row r="45" spans="1:64" ht="13.5" customHeight="1" hidden="1">
      <c r="A45" s="159" t="s">
        <v>568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23"/>
      <c r="BC45" s="111"/>
      <c r="BD45" s="123"/>
      <c r="BE45" s="123"/>
      <c r="BF45" s="111"/>
      <c r="BG45" s="123"/>
      <c r="BH45" s="123"/>
      <c r="BI45" s="111"/>
      <c r="BJ45" s="123"/>
      <c r="BK45" s="123"/>
      <c r="BL45" s="111"/>
    </row>
    <row r="46" spans="1:64" ht="13.5" customHeight="1" hidden="1">
      <c r="A46" s="15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23"/>
      <c r="BC46" s="111"/>
      <c r="BD46" s="123"/>
      <c r="BE46" s="123"/>
      <c r="BF46" s="111"/>
      <c r="BG46" s="123"/>
      <c r="BH46" s="123"/>
      <c r="BI46" s="111"/>
      <c r="BJ46" s="123"/>
      <c r="BK46" s="123"/>
      <c r="BL46" s="111"/>
    </row>
    <row r="47" spans="1:64" ht="13.5" customHeight="1" hidden="1">
      <c r="A47" s="15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23"/>
      <c r="BC47" s="111"/>
      <c r="BD47" s="123"/>
      <c r="BE47" s="123"/>
      <c r="BF47" s="111"/>
      <c r="BG47" s="123"/>
      <c r="BH47" s="123"/>
      <c r="BI47" s="111"/>
      <c r="BJ47" s="123"/>
      <c r="BK47" s="123"/>
      <c r="BL47" s="111"/>
    </row>
    <row r="48" spans="1:64" ht="13.5" customHeight="1" hidden="1">
      <c r="A48" s="15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23"/>
      <c r="BC48" s="111"/>
      <c r="BD48" s="123"/>
      <c r="BE48" s="123"/>
      <c r="BF48" s="111"/>
      <c r="BG48" s="123"/>
      <c r="BH48" s="123"/>
      <c r="BI48" s="111"/>
      <c r="BJ48" s="123"/>
      <c r="BK48" s="123"/>
      <c r="BL48" s="111"/>
    </row>
    <row r="49" spans="1:64" ht="13.5" customHeight="1" hidden="1">
      <c r="A49" s="15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23"/>
      <c r="BC49" s="111"/>
      <c r="BD49" s="123"/>
      <c r="BE49" s="123"/>
      <c r="BF49" s="111"/>
      <c r="BG49" s="123"/>
      <c r="BH49" s="123"/>
      <c r="BI49" s="111"/>
      <c r="BJ49" s="123"/>
      <c r="BK49" s="123"/>
      <c r="BL49" s="111"/>
    </row>
    <row r="50" spans="1:64" ht="13.5" customHeight="1" hidden="1">
      <c r="A50" s="15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23"/>
      <c r="BC50" s="111"/>
      <c r="BD50" s="123"/>
      <c r="BE50" s="123"/>
      <c r="BF50" s="111"/>
      <c r="BG50" s="123"/>
      <c r="BH50" s="123"/>
      <c r="BI50" s="111"/>
      <c r="BJ50" s="123"/>
      <c r="BK50" s="123"/>
      <c r="BL50" s="111"/>
    </row>
    <row r="51" spans="1:64" ht="13.5" customHeight="1" hidden="1">
      <c r="A51" s="101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23"/>
      <c r="BC51" s="111"/>
      <c r="BD51" s="123"/>
      <c r="BE51" s="123"/>
      <c r="BF51" s="111"/>
      <c r="BG51" s="123"/>
      <c r="BH51" s="123"/>
      <c r="BI51" s="111"/>
      <c r="BJ51" s="123"/>
      <c r="BK51" s="123"/>
      <c r="BL51" s="111"/>
    </row>
    <row r="52" spans="1:64" ht="13.5" customHeight="1" hidden="1">
      <c r="A52" s="159" t="s">
        <v>571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23"/>
      <c r="BC52" s="111"/>
      <c r="BD52" s="123"/>
      <c r="BE52" s="123"/>
      <c r="BF52" s="111"/>
      <c r="BG52" s="123"/>
      <c r="BH52" s="123"/>
      <c r="BI52" s="111"/>
      <c r="BJ52" s="123"/>
      <c r="BK52" s="123"/>
      <c r="BL52" s="111"/>
    </row>
    <row r="53" spans="1:64" ht="13.5" customHeight="1" hidden="1">
      <c r="A53" s="15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23"/>
      <c r="BC53" s="111"/>
      <c r="BD53" s="123"/>
      <c r="BE53" s="123"/>
      <c r="BF53" s="111"/>
      <c r="BG53" s="123"/>
      <c r="BH53" s="123"/>
      <c r="BI53" s="111"/>
      <c r="BJ53" s="123"/>
      <c r="BK53" s="123"/>
      <c r="BL53" s="111"/>
    </row>
    <row r="54" spans="1:64" ht="13.5" customHeight="1" hidden="1">
      <c r="A54" s="15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23"/>
      <c r="BC54" s="111"/>
      <c r="BD54" s="123"/>
      <c r="BE54" s="123"/>
      <c r="BF54" s="111"/>
      <c r="BG54" s="123"/>
      <c r="BH54" s="123"/>
      <c r="BI54" s="111"/>
      <c r="BJ54" s="123"/>
      <c r="BK54" s="123"/>
      <c r="BL54" s="111"/>
    </row>
    <row r="55" spans="1:64" ht="13.5" customHeight="1" hidden="1">
      <c r="A55" s="15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23"/>
      <c r="BC55" s="111"/>
      <c r="BD55" s="123"/>
      <c r="BE55" s="123"/>
      <c r="BF55" s="111"/>
      <c r="BG55" s="123"/>
      <c r="BH55" s="123"/>
      <c r="BI55" s="111"/>
      <c r="BJ55" s="123"/>
      <c r="BK55" s="123"/>
      <c r="BL55" s="111"/>
    </row>
    <row r="56" spans="1:64" ht="13.5" customHeight="1" hidden="1">
      <c r="A56" s="15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23"/>
      <c r="BC56" s="111"/>
      <c r="BD56" s="123"/>
      <c r="BE56" s="123"/>
      <c r="BF56" s="111"/>
      <c r="BG56" s="123"/>
      <c r="BH56" s="123"/>
      <c r="BI56" s="111"/>
      <c r="BJ56" s="123"/>
      <c r="BK56" s="123"/>
      <c r="BL56" s="111"/>
    </row>
    <row r="57" spans="1:64" ht="13.5" customHeight="1" hidden="1">
      <c r="A57" s="15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23"/>
      <c r="BC57" s="111"/>
      <c r="BD57" s="123"/>
      <c r="BE57" s="123"/>
      <c r="BF57" s="111"/>
      <c r="BG57" s="123"/>
      <c r="BH57" s="123"/>
      <c r="BI57" s="111"/>
      <c r="BJ57" s="123"/>
      <c r="BK57" s="123"/>
      <c r="BL57" s="111"/>
    </row>
    <row r="58" spans="1:64" ht="13.5" customHeight="1" hidden="1">
      <c r="A58" s="101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23"/>
      <c r="BC58" s="111"/>
      <c r="BD58" s="123"/>
      <c r="BE58" s="123"/>
      <c r="BF58" s="111"/>
      <c r="BG58" s="123"/>
      <c r="BH58" s="123"/>
      <c r="BI58" s="111"/>
      <c r="BJ58" s="123"/>
      <c r="BK58" s="123"/>
      <c r="BL58" s="111"/>
    </row>
    <row r="59" spans="1:64" ht="13.5" customHeight="1" hidden="1">
      <c r="A59" s="159" t="s">
        <v>572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23"/>
      <c r="BC59" s="111"/>
      <c r="BD59" s="123"/>
      <c r="BE59" s="123"/>
      <c r="BF59" s="111"/>
      <c r="BG59" s="123"/>
      <c r="BH59" s="123"/>
      <c r="BI59" s="111"/>
      <c r="BJ59" s="123"/>
      <c r="BK59" s="123"/>
      <c r="BL59" s="111"/>
    </row>
    <row r="60" spans="1:64" ht="13.5" customHeight="1" hidden="1">
      <c r="A60" s="15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23"/>
      <c r="BC60" s="111"/>
      <c r="BD60" s="123"/>
      <c r="BE60" s="123"/>
      <c r="BF60" s="111"/>
      <c r="BG60" s="123"/>
      <c r="BH60" s="123"/>
      <c r="BI60" s="111"/>
      <c r="BJ60" s="123"/>
      <c r="BK60" s="123"/>
      <c r="BL60" s="111"/>
    </row>
    <row r="61" spans="1:64" ht="13.5" customHeight="1" hidden="1">
      <c r="A61" s="15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23"/>
      <c r="BC61" s="111"/>
      <c r="BD61" s="123"/>
      <c r="BE61" s="123"/>
      <c r="BF61" s="111"/>
      <c r="BG61" s="123"/>
      <c r="BH61" s="123"/>
      <c r="BI61" s="111"/>
      <c r="BJ61" s="123"/>
      <c r="BK61" s="123"/>
      <c r="BL61" s="111"/>
    </row>
    <row r="62" spans="1:64" ht="13.5" customHeight="1" hidden="1">
      <c r="A62" s="15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23"/>
      <c r="BC62" s="111"/>
      <c r="BD62" s="123"/>
      <c r="BE62" s="123"/>
      <c r="BF62" s="111"/>
      <c r="BG62" s="123"/>
      <c r="BH62" s="123"/>
      <c r="BI62" s="111"/>
      <c r="BJ62" s="123"/>
      <c r="BK62" s="123"/>
      <c r="BL62" s="111"/>
    </row>
    <row r="63" spans="1:64" ht="13.5" customHeight="1" hidden="1">
      <c r="A63" s="15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23"/>
      <c r="BC63" s="111"/>
      <c r="BD63" s="123"/>
      <c r="BE63" s="123"/>
      <c r="BF63" s="111"/>
      <c r="BG63" s="123"/>
      <c r="BH63" s="123"/>
      <c r="BI63" s="111"/>
      <c r="BJ63" s="123"/>
      <c r="BK63" s="123"/>
      <c r="BL63" s="111"/>
    </row>
    <row r="64" spans="1:64" ht="13.5" customHeight="1" hidden="1">
      <c r="A64" s="15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23"/>
      <c r="BC64" s="111"/>
      <c r="BD64" s="123"/>
      <c r="BE64" s="123"/>
      <c r="BF64" s="111"/>
      <c r="BG64" s="123"/>
      <c r="BH64" s="123"/>
      <c r="BI64" s="111"/>
      <c r="BJ64" s="123"/>
      <c r="BK64" s="123"/>
      <c r="BL64" s="111"/>
    </row>
    <row r="65" spans="1:64" ht="13.5" customHeight="1" hidden="1">
      <c r="A65" s="101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23"/>
      <c r="BC65" s="111"/>
      <c r="BD65" s="123"/>
      <c r="BE65" s="123"/>
      <c r="BF65" s="111"/>
      <c r="BG65" s="123"/>
      <c r="BH65" s="123"/>
      <c r="BI65" s="111"/>
      <c r="BJ65" s="123"/>
      <c r="BK65" s="123"/>
      <c r="BL65" s="111"/>
    </row>
    <row r="66" spans="1:64" ht="13.5" customHeight="1" hidden="1">
      <c r="A66" s="159" t="s">
        <v>573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23"/>
      <c r="BC66" s="111"/>
      <c r="BD66" s="123"/>
      <c r="BE66" s="123"/>
      <c r="BF66" s="111"/>
      <c r="BG66" s="123"/>
      <c r="BH66" s="123"/>
      <c r="BI66" s="111"/>
      <c r="BJ66" s="123"/>
      <c r="BK66" s="123"/>
      <c r="BL66" s="111"/>
    </row>
    <row r="67" spans="1:64" ht="13.5" customHeight="1" hidden="1">
      <c r="A67" s="15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23"/>
      <c r="BC67" s="111"/>
      <c r="BD67" s="123"/>
      <c r="BE67" s="123"/>
      <c r="BF67" s="111"/>
      <c r="BG67" s="123"/>
      <c r="BH67" s="123"/>
      <c r="BI67" s="111"/>
      <c r="BJ67" s="123"/>
      <c r="BK67" s="123"/>
      <c r="BL67" s="111"/>
    </row>
    <row r="68" spans="1:64" ht="13.5" customHeight="1" hidden="1">
      <c r="A68" s="15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23"/>
      <c r="BC68" s="111"/>
      <c r="BD68" s="123"/>
      <c r="BE68" s="123"/>
      <c r="BF68" s="111"/>
      <c r="BG68" s="123"/>
      <c r="BH68" s="123"/>
      <c r="BI68" s="111"/>
      <c r="BJ68" s="123"/>
      <c r="BK68" s="123"/>
      <c r="BL68" s="111"/>
    </row>
    <row r="69" spans="1:64" ht="13.5" customHeight="1" hidden="1">
      <c r="A69" s="15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23"/>
      <c r="BC69" s="111"/>
      <c r="BD69" s="123"/>
      <c r="BE69" s="123"/>
      <c r="BF69" s="111"/>
      <c r="BG69" s="123"/>
      <c r="BH69" s="123"/>
      <c r="BI69" s="111"/>
      <c r="BJ69" s="123"/>
      <c r="BK69" s="123"/>
      <c r="BL69" s="111"/>
    </row>
    <row r="70" spans="1:64" ht="13.5" customHeight="1" hidden="1">
      <c r="A70" s="15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23"/>
      <c r="BC70" s="111"/>
      <c r="BD70" s="123"/>
      <c r="BE70" s="123"/>
      <c r="BF70" s="111"/>
      <c r="BG70" s="123"/>
      <c r="BH70" s="123"/>
      <c r="BI70" s="111"/>
      <c r="BJ70" s="123"/>
      <c r="BK70" s="123"/>
      <c r="BL70" s="111"/>
    </row>
    <row r="71" spans="1:64" ht="13.5" customHeight="1" hidden="1">
      <c r="A71" s="15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23"/>
      <c r="BC71" s="111"/>
      <c r="BD71" s="123"/>
      <c r="BE71" s="123"/>
      <c r="BF71" s="111"/>
      <c r="BG71" s="123"/>
      <c r="BH71" s="123"/>
      <c r="BI71" s="111"/>
      <c r="BJ71" s="123"/>
      <c r="BK71" s="123"/>
      <c r="BL71" s="111"/>
    </row>
    <row r="72" spans="1:64" ht="13.5" customHeight="1" hidden="1">
      <c r="A72" s="101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23"/>
      <c r="BC72" s="111"/>
      <c r="BD72" s="123"/>
      <c r="BE72" s="123"/>
      <c r="BF72" s="111"/>
      <c r="BG72" s="123"/>
      <c r="BH72" s="123"/>
      <c r="BI72" s="111"/>
      <c r="BJ72" s="123"/>
      <c r="BK72" s="123"/>
      <c r="BL72" s="111"/>
    </row>
    <row r="73" spans="1:64" ht="13.5" customHeight="1" hidden="1">
      <c r="A73" s="159" t="s">
        <v>574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23"/>
      <c r="BC73" s="111"/>
      <c r="BD73" s="123"/>
      <c r="BE73" s="123"/>
      <c r="BF73" s="111"/>
      <c r="BG73" s="123"/>
      <c r="BH73" s="123"/>
      <c r="BI73" s="111"/>
      <c r="BJ73" s="123"/>
      <c r="BK73" s="123"/>
      <c r="BL73" s="111"/>
    </row>
    <row r="74" spans="1:64" ht="13.5" customHeight="1" hidden="1">
      <c r="A74" s="15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23"/>
      <c r="BC74" s="111"/>
      <c r="BD74" s="123"/>
      <c r="BE74" s="123"/>
      <c r="BF74" s="111"/>
      <c r="BG74" s="123"/>
      <c r="BH74" s="123"/>
      <c r="BI74" s="111"/>
      <c r="BJ74" s="123"/>
      <c r="BK74" s="123"/>
      <c r="BL74" s="111"/>
    </row>
    <row r="75" spans="1:64" ht="13.5" customHeight="1" hidden="1">
      <c r="A75" s="159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23"/>
      <c r="BC75" s="111"/>
      <c r="BD75" s="123"/>
      <c r="BE75" s="123"/>
      <c r="BF75" s="111"/>
      <c r="BG75" s="123"/>
      <c r="BH75" s="123"/>
      <c r="BI75" s="111"/>
      <c r="BJ75" s="123"/>
      <c r="BK75" s="123"/>
      <c r="BL75" s="111"/>
    </row>
    <row r="76" spans="1:64" ht="13.5" customHeight="1" hidden="1">
      <c r="A76" s="159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23"/>
      <c r="BC76" s="111"/>
      <c r="BD76" s="123"/>
      <c r="BE76" s="123"/>
      <c r="BF76" s="111"/>
      <c r="BG76" s="123"/>
      <c r="BH76" s="123"/>
      <c r="BI76" s="111"/>
      <c r="BJ76" s="123"/>
      <c r="BK76" s="123"/>
      <c r="BL76" s="111"/>
    </row>
    <row r="77" spans="1:64" ht="13.5" customHeight="1" hidden="1">
      <c r="A77" s="159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23"/>
      <c r="BC77" s="111"/>
      <c r="BD77" s="123"/>
      <c r="BE77" s="123"/>
      <c r="BF77" s="111"/>
      <c r="BG77" s="123"/>
      <c r="BH77" s="123"/>
      <c r="BI77" s="111"/>
      <c r="BJ77" s="123"/>
      <c r="BK77" s="123"/>
      <c r="BL77" s="111"/>
    </row>
    <row r="78" spans="1:64" ht="13.5" customHeight="1" hidden="1">
      <c r="A78" s="159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23"/>
      <c r="BC78" s="111"/>
      <c r="BD78" s="123"/>
      <c r="BE78" s="123"/>
      <c r="BF78" s="111"/>
      <c r="BG78" s="123"/>
      <c r="BH78" s="123"/>
      <c r="BI78" s="111"/>
      <c r="BJ78" s="123"/>
      <c r="BK78" s="123"/>
      <c r="BL78" s="111"/>
    </row>
    <row r="79" spans="1:64" ht="13.5" customHeight="1" hidden="1">
      <c r="A79" s="101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23"/>
      <c r="BC79" s="111"/>
      <c r="BD79" s="123"/>
      <c r="BE79" s="123"/>
      <c r="BF79" s="111"/>
      <c r="BG79" s="123"/>
      <c r="BH79" s="123"/>
      <c r="BI79" s="111"/>
      <c r="BJ79" s="123"/>
      <c r="BK79" s="123"/>
      <c r="BL79" s="111"/>
    </row>
    <row r="80" spans="1:64" ht="13.5" customHeight="1" hidden="1">
      <c r="A80" s="159" t="s">
        <v>575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23"/>
      <c r="BC80" s="111"/>
      <c r="BD80" s="123"/>
      <c r="BE80" s="123"/>
      <c r="BF80" s="111"/>
      <c r="BG80" s="123"/>
      <c r="BH80" s="123"/>
      <c r="BI80" s="111"/>
      <c r="BJ80" s="123"/>
      <c r="BK80" s="123"/>
      <c r="BL80" s="111"/>
    </row>
    <row r="81" spans="1:64" ht="13.5" customHeight="1" hidden="1">
      <c r="A81" s="159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23"/>
      <c r="BC81" s="111"/>
      <c r="BD81" s="123"/>
      <c r="BE81" s="123"/>
      <c r="BF81" s="111"/>
      <c r="BG81" s="123"/>
      <c r="BH81" s="123"/>
      <c r="BI81" s="111"/>
      <c r="BJ81" s="123"/>
      <c r="BK81" s="123"/>
      <c r="BL81" s="111"/>
    </row>
    <row r="82" spans="1:64" ht="13.5" customHeight="1" hidden="1">
      <c r="A82" s="159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23"/>
      <c r="BC82" s="111"/>
      <c r="BD82" s="123"/>
      <c r="BE82" s="123"/>
      <c r="BF82" s="111"/>
      <c r="BG82" s="123"/>
      <c r="BH82" s="123"/>
      <c r="BI82" s="111"/>
      <c r="BJ82" s="123"/>
      <c r="BK82" s="123"/>
      <c r="BL82" s="111"/>
    </row>
    <row r="83" spans="1:64" ht="3.75" customHeight="1">
      <c r="A83" s="159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23"/>
      <c r="BC83" s="111"/>
      <c r="BD83" s="123"/>
      <c r="BE83" s="123"/>
      <c r="BF83" s="111"/>
      <c r="BG83" s="123"/>
      <c r="BH83" s="123"/>
      <c r="BI83" s="111"/>
      <c r="BJ83" s="123"/>
      <c r="BK83" s="123"/>
      <c r="BL83" s="111"/>
    </row>
    <row r="84" spans="1:64" ht="3.75" customHeight="1">
      <c r="A84" s="159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23"/>
      <c r="BC84" s="111"/>
      <c r="BD84" s="123"/>
      <c r="BE84" s="123"/>
      <c r="BF84" s="111"/>
      <c r="BG84" s="123"/>
      <c r="BH84" s="123"/>
      <c r="BI84" s="111"/>
      <c r="BJ84" s="123"/>
      <c r="BK84" s="123"/>
      <c r="BL84" s="111"/>
    </row>
    <row r="85" spans="1:64" ht="3.75" customHeight="1">
      <c r="A85" s="159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23"/>
      <c r="BC85" s="111"/>
      <c r="BD85" s="123"/>
      <c r="BE85" s="123"/>
      <c r="BF85" s="111"/>
      <c r="BG85" s="123"/>
      <c r="BH85" s="123"/>
      <c r="BI85" s="111"/>
      <c r="BJ85" s="123"/>
      <c r="BK85" s="123"/>
      <c r="BL85" s="111"/>
    </row>
    <row r="86" spans="1:64" ht="6" customHeight="1">
      <c r="A86" s="111"/>
      <c r="B86" s="111"/>
      <c r="BB86" s="123"/>
      <c r="BC86" s="111"/>
      <c r="BD86" s="123"/>
      <c r="BE86" s="123"/>
      <c r="BF86" s="111"/>
      <c r="BG86" s="123"/>
      <c r="BH86" s="123"/>
      <c r="BI86" s="111"/>
      <c r="BJ86" s="123"/>
      <c r="BK86" s="123"/>
      <c r="BL86" s="111"/>
    </row>
    <row r="87" spans="1:64" ht="12.75" customHeight="1">
      <c r="A87" s="158" t="s">
        <v>576</v>
      </c>
      <c r="B87" s="158"/>
      <c r="C87" s="158"/>
      <c r="D87" s="158"/>
      <c r="E87" s="158"/>
      <c r="F87" s="158"/>
      <c r="G87" s="85"/>
      <c r="H87" s="156" t="s">
        <v>577</v>
      </c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11"/>
      <c r="X87" s="111"/>
      <c r="Y87" s="85" t="s">
        <v>19</v>
      </c>
      <c r="Z87" s="157" t="s">
        <v>578</v>
      </c>
      <c r="AA87" s="157"/>
      <c r="AB87" s="157"/>
      <c r="AC87" s="157"/>
      <c r="AD87" s="157"/>
      <c r="AE87" s="157"/>
      <c r="AF87" s="157"/>
      <c r="AG87" s="111"/>
      <c r="AH87" s="111"/>
      <c r="AI87" s="111"/>
      <c r="AJ87" s="111"/>
      <c r="AK87" s="111"/>
      <c r="AL87" s="111"/>
      <c r="AM87" s="111"/>
      <c r="AN87" s="111"/>
      <c r="AO87" s="125"/>
      <c r="AP87" s="111"/>
      <c r="AQ87" s="111"/>
      <c r="AR87" s="126" t="s">
        <v>570</v>
      </c>
      <c r="AS87" s="157" t="s">
        <v>579</v>
      </c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</row>
    <row r="88" spans="1:64" ht="3.75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25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23"/>
      <c r="BB88" s="123"/>
      <c r="BC88" s="111"/>
      <c r="BD88" s="123"/>
      <c r="BE88" s="123"/>
      <c r="BF88" s="111"/>
      <c r="BG88" s="123"/>
      <c r="BH88" s="123"/>
      <c r="BI88" s="111"/>
      <c r="BJ88" s="123"/>
      <c r="BK88" s="123"/>
      <c r="BL88" s="111"/>
    </row>
    <row r="89" spans="1:64" ht="12" customHeight="1">
      <c r="A89" s="111"/>
      <c r="B89" s="111"/>
      <c r="C89" s="111"/>
      <c r="D89" s="111"/>
      <c r="E89" s="111"/>
      <c r="F89" s="111"/>
      <c r="G89" s="85" t="s">
        <v>566</v>
      </c>
      <c r="H89" s="156" t="s">
        <v>580</v>
      </c>
      <c r="I89" s="156"/>
      <c r="J89" s="156"/>
      <c r="K89" s="156"/>
      <c r="L89" s="156"/>
      <c r="M89" s="156"/>
      <c r="N89" s="156"/>
      <c r="O89" s="156"/>
      <c r="P89" s="156"/>
      <c r="Q89" s="156"/>
      <c r="R89" s="111"/>
      <c r="S89" s="111"/>
      <c r="T89" s="111"/>
      <c r="U89" s="123"/>
      <c r="V89" s="111"/>
      <c r="W89" s="111"/>
      <c r="X89" s="111"/>
      <c r="Y89" s="85" t="s">
        <v>10</v>
      </c>
      <c r="Z89" s="156" t="s">
        <v>581</v>
      </c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11"/>
      <c r="AR89" s="85" t="s">
        <v>568</v>
      </c>
      <c r="AS89" s="157" t="s">
        <v>582</v>
      </c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23"/>
      <c r="BH89" s="123"/>
      <c r="BI89" s="111"/>
      <c r="BJ89" s="123"/>
      <c r="BK89" s="123"/>
      <c r="BL89" s="111"/>
    </row>
    <row r="90" spans="1:64" ht="3.7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23"/>
      <c r="BB90" s="123"/>
      <c r="BC90" s="111"/>
      <c r="BD90" s="123"/>
      <c r="BE90" s="123"/>
      <c r="BF90" s="111"/>
      <c r="BG90" s="123"/>
      <c r="BH90" s="123"/>
      <c r="BI90" s="111"/>
      <c r="BJ90" s="123"/>
      <c r="BK90" s="123"/>
      <c r="BL90" s="111"/>
    </row>
    <row r="91" spans="1:64" ht="12.75" customHeight="1">
      <c r="A91" s="111"/>
      <c r="B91" s="111"/>
      <c r="C91" s="111"/>
      <c r="D91" s="111"/>
      <c r="E91" s="111"/>
      <c r="F91" s="111"/>
      <c r="G91" s="85" t="s">
        <v>565</v>
      </c>
      <c r="H91" s="156" t="s">
        <v>583</v>
      </c>
      <c r="I91" s="156"/>
      <c r="J91" s="156"/>
      <c r="K91" s="156"/>
      <c r="L91" s="156"/>
      <c r="M91" s="156"/>
      <c r="N91" s="156"/>
      <c r="O91" s="156"/>
      <c r="P91" s="156"/>
      <c r="Q91" s="156"/>
      <c r="R91" s="111"/>
      <c r="S91" s="111"/>
      <c r="T91" s="111"/>
      <c r="U91" s="123"/>
      <c r="V91" s="111"/>
      <c r="W91" s="111"/>
      <c r="X91" s="111"/>
      <c r="Y91" s="85" t="s">
        <v>569</v>
      </c>
      <c r="Z91" s="156" t="s">
        <v>584</v>
      </c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11"/>
      <c r="AR91" s="85" t="s">
        <v>223</v>
      </c>
      <c r="AS91" s="156" t="s">
        <v>585</v>
      </c>
      <c r="AT91" s="156"/>
      <c r="AU91" s="156"/>
      <c r="AV91" s="156"/>
      <c r="AW91" s="156"/>
      <c r="AX91" s="156"/>
      <c r="AY91" s="156"/>
      <c r="AZ91" s="156"/>
      <c r="BA91" s="156"/>
      <c r="BB91" s="156"/>
      <c r="BC91" s="111"/>
      <c r="BD91" s="123"/>
      <c r="BE91" s="123"/>
      <c r="BF91" s="111"/>
      <c r="BG91" s="123"/>
      <c r="BH91" s="123"/>
      <c r="BI91" s="111"/>
      <c r="BJ91" s="123"/>
      <c r="BK91" s="123"/>
      <c r="BL91" s="111"/>
    </row>
    <row r="92" spans="1:64" ht="12.75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23"/>
      <c r="BB92" s="123"/>
      <c r="BC92" s="111"/>
      <c r="BD92" s="123"/>
      <c r="BE92" s="123"/>
      <c r="BF92" s="111"/>
      <c r="BG92" s="123"/>
      <c r="BH92" s="123"/>
      <c r="BI92" s="111"/>
      <c r="BJ92" s="123"/>
      <c r="BK92" s="123"/>
      <c r="BL92" s="111"/>
    </row>
    <row r="93" spans="1:64" ht="18" customHeight="1">
      <c r="A93" s="154" t="s">
        <v>586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23"/>
      <c r="BC93" s="111"/>
      <c r="BD93" s="123"/>
      <c r="BE93" s="123"/>
      <c r="BF93" s="111"/>
      <c r="BG93" s="123"/>
      <c r="BH93" s="123"/>
      <c r="BI93" s="111"/>
      <c r="BJ93" s="123"/>
      <c r="BK93" s="123"/>
      <c r="BL93" s="111"/>
    </row>
    <row r="94" spans="1:64" ht="12.75" customHeight="1">
      <c r="A94" s="155" t="s">
        <v>519</v>
      </c>
      <c r="B94" s="152" t="s">
        <v>587</v>
      </c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 t="s">
        <v>588</v>
      </c>
      <c r="U94" s="152"/>
      <c r="V94" s="152"/>
      <c r="W94" s="152"/>
      <c r="X94" s="152"/>
      <c r="Y94" s="152"/>
      <c r="Z94" s="152"/>
      <c r="AA94" s="152"/>
      <c r="AB94" s="152"/>
      <c r="AC94" s="152" t="s">
        <v>589</v>
      </c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5" t="s">
        <v>590</v>
      </c>
      <c r="AY94" s="155"/>
      <c r="AZ94" s="155"/>
      <c r="BA94" s="155"/>
      <c r="BB94" s="155"/>
      <c r="BC94" s="155"/>
      <c r="BD94" s="152" t="s">
        <v>591</v>
      </c>
      <c r="BE94" s="152"/>
      <c r="BF94" s="152"/>
      <c r="BG94" s="152" t="s">
        <v>284</v>
      </c>
      <c r="BH94" s="152"/>
      <c r="BI94" s="152"/>
      <c r="BJ94" s="153" t="s">
        <v>592</v>
      </c>
      <c r="BK94" s="153"/>
      <c r="BL94" s="153"/>
    </row>
    <row r="95" spans="1:64" ht="32.25" customHeight="1">
      <c r="A95" s="155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 t="s">
        <v>123</v>
      </c>
      <c r="AD95" s="152"/>
      <c r="AE95" s="152"/>
      <c r="AF95" s="152"/>
      <c r="AG95" s="152"/>
      <c r="AH95" s="152"/>
      <c r="AI95" s="152"/>
      <c r="AJ95" s="152" t="s">
        <v>593</v>
      </c>
      <c r="AK95" s="152"/>
      <c r="AL95" s="152"/>
      <c r="AM95" s="152"/>
      <c r="AN95" s="152"/>
      <c r="AO95" s="152"/>
      <c r="AP95" s="152"/>
      <c r="AQ95" s="152" t="s">
        <v>594</v>
      </c>
      <c r="AR95" s="152"/>
      <c r="AS95" s="152"/>
      <c r="AT95" s="152"/>
      <c r="AU95" s="152"/>
      <c r="AV95" s="152"/>
      <c r="AW95" s="152"/>
      <c r="AX95" s="152" t="s">
        <v>595</v>
      </c>
      <c r="AY95" s="152"/>
      <c r="AZ95" s="152"/>
      <c r="BA95" s="152" t="s">
        <v>596</v>
      </c>
      <c r="BB95" s="152"/>
      <c r="BC95" s="152"/>
      <c r="BD95" s="152"/>
      <c r="BE95" s="142"/>
      <c r="BF95" s="152"/>
      <c r="BG95" s="152"/>
      <c r="BH95" s="142"/>
      <c r="BI95" s="152"/>
      <c r="BJ95" s="153"/>
      <c r="BK95" s="142"/>
      <c r="BL95" s="153"/>
    </row>
    <row r="96" spans="1:64" ht="12" customHeight="1">
      <c r="A96" s="155"/>
      <c r="B96" s="152" t="s">
        <v>284</v>
      </c>
      <c r="C96" s="152"/>
      <c r="D96" s="152"/>
      <c r="E96" s="152"/>
      <c r="F96" s="152"/>
      <c r="G96" s="152"/>
      <c r="H96" s="152" t="s">
        <v>597</v>
      </c>
      <c r="I96" s="152"/>
      <c r="J96" s="152"/>
      <c r="K96" s="152"/>
      <c r="L96" s="152"/>
      <c r="M96" s="152"/>
      <c r="N96" s="152" t="s">
        <v>598</v>
      </c>
      <c r="O96" s="152"/>
      <c r="P96" s="152"/>
      <c r="Q96" s="152"/>
      <c r="R96" s="152"/>
      <c r="S96" s="152"/>
      <c r="T96" s="152" t="s">
        <v>284</v>
      </c>
      <c r="U96" s="152"/>
      <c r="V96" s="152"/>
      <c r="W96" s="152" t="s">
        <v>597</v>
      </c>
      <c r="X96" s="152"/>
      <c r="Y96" s="152"/>
      <c r="Z96" s="152" t="s">
        <v>598</v>
      </c>
      <c r="AA96" s="152"/>
      <c r="AB96" s="152"/>
      <c r="AC96" s="152" t="s">
        <v>284</v>
      </c>
      <c r="AD96" s="152"/>
      <c r="AE96" s="152"/>
      <c r="AF96" s="152" t="s">
        <v>597</v>
      </c>
      <c r="AG96" s="152"/>
      <c r="AH96" s="152" t="s">
        <v>598</v>
      </c>
      <c r="AI96" s="152"/>
      <c r="AJ96" s="152" t="s">
        <v>284</v>
      </c>
      <c r="AK96" s="152"/>
      <c r="AL96" s="152"/>
      <c r="AM96" s="152" t="s">
        <v>597</v>
      </c>
      <c r="AN96" s="152"/>
      <c r="AO96" s="152" t="s">
        <v>598</v>
      </c>
      <c r="AP96" s="152"/>
      <c r="AQ96" s="152" t="s">
        <v>284</v>
      </c>
      <c r="AR96" s="152"/>
      <c r="AS96" s="152"/>
      <c r="AT96" s="152" t="s">
        <v>597</v>
      </c>
      <c r="AU96" s="152"/>
      <c r="AV96" s="152" t="s">
        <v>598</v>
      </c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3"/>
      <c r="BK96" s="142"/>
      <c r="BL96" s="153"/>
    </row>
    <row r="97" spans="1:64" ht="9.75" customHeight="1">
      <c r="A97" s="155"/>
      <c r="B97" s="151" t="s">
        <v>599</v>
      </c>
      <c r="C97" s="151"/>
      <c r="D97" s="151"/>
      <c r="E97" s="151" t="s">
        <v>600</v>
      </c>
      <c r="F97" s="151"/>
      <c r="G97" s="151"/>
      <c r="H97" s="151" t="s">
        <v>599</v>
      </c>
      <c r="I97" s="151"/>
      <c r="J97" s="151"/>
      <c r="K97" s="151" t="s">
        <v>600</v>
      </c>
      <c r="L97" s="151"/>
      <c r="M97" s="151"/>
      <c r="N97" s="151" t="s">
        <v>599</v>
      </c>
      <c r="O97" s="151"/>
      <c r="P97" s="151"/>
      <c r="Q97" s="151" t="s">
        <v>600</v>
      </c>
      <c r="R97" s="151"/>
      <c r="S97" s="151"/>
      <c r="T97" s="151" t="s">
        <v>599</v>
      </c>
      <c r="U97" s="151"/>
      <c r="V97" s="151"/>
      <c r="W97" s="151" t="s">
        <v>599</v>
      </c>
      <c r="X97" s="151"/>
      <c r="Y97" s="151"/>
      <c r="Z97" s="151" t="s">
        <v>599</v>
      </c>
      <c r="AA97" s="151"/>
      <c r="AB97" s="151"/>
      <c r="AC97" s="151" t="s">
        <v>599</v>
      </c>
      <c r="AD97" s="151"/>
      <c r="AE97" s="151"/>
      <c r="AF97" s="151" t="s">
        <v>599</v>
      </c>
      <c r="AG97" s="151"/>
      <c r="AH97" s="151" t="s">
        <v>599</v>
      </c>
      <c r="AI97" s="151"/>
      <c r="AJ97" s="151" t="s">
        <v>599</v>
      </c>
      <c r="AK97" s="151"/>
      <c r="AL97" s="151"/>
      <c r="AM97" s="151" t="s">
        <v>599</v>
      </c>
      <c r="AN97" s="151"/>
      <c r="AO97" s="151" t="s">
        <v>599</v>
      </c>
      <c r="AP97" s="151"/>
      <c r="AQ97" s="151" t="s">
        <v>599</v>
      </c>
      <c r="AR97" s="151"/>
      <c r="AS97" s="151"/>
      <c r="AT97" s="151" t="s">
        <v>599</v>
      </c>
      <c r="AU97" s="151"/>
      <c r="AV97" s="151" t="s">
        <v>599</v>
      </c>
      <c r="AW97" s="151"/>
      <c r="AX97" s="151" t="s">
        <v>599</v>
      </c>
      <c r="AY97" s="151"/>
      <c r="AZ97" s="151"/>
      <c r="BA97" s="151" t="s">
        <v>599</v>
      </c>
      <c r="BB97" s="151"/>
      <c r="BC97" s="151"/>
      <c r="BD97" s="151" t="s">
        <v>599</v>
      </c>
      <c r="BE97" s="151"/>
      <c r="BF97" s="151"/>
      <c r="BG97" s="151" t="s">
        <v>599</v>
      </c>
      <c r="BH97" s="151"/>
      <c r="BI97" s="151"/>
      <c r="BJ97" s="153"/>
      <c r="BK97" s="153"/>
      <c r="BL97" s="153"/>
    </row>
    <row r="98" spans="1:64" ht="12" customHeight="1">
      <c r="A98" s="85" t="s">
        <v>564</v>
      </c>
      <c r="B98" s="150" t="s">
        <v>601</v>
      </c>
      <c r="C98" s="150"/>
      <c r="D98" s="150"/>
      <c r="E98" s="150" t="s">
        <v>649</v>
      </c>
      <c r="F98" s="150"/>
      <c r="G98" s="150"/>
      <c r="H98" s="150" t="s">
        <v>602</v>
      </c>
      <c r="I98" s="150"/>
      <c r="J98" s="150"/>
      <c r="K98" s="150" t="s">
        <v>650</v>
      </c>
      <c r="L98" s="150"/>
      <c r="M98" s="150"/>
      <c r="N98" s="150" t="s">
        <v>603</v>
      </c>
      <c r="O98" s="150"/>
      <c r="P98" s="150"/>
      <c r="Q98" s="150" t="s">
        <v>651</v>
      </c>
      <c r="R98" s="150"/>
      <c r="S98" s="150"/>
      <c r="T98" s="150" t="s">
        <v>492</v>
      </c>
      <c r="U98" s="150"/>
      <c r="V98" s="150"/>
      <c r="W98" s="150"/>
      <c r="X98" s="150"/>
      <c r="Y98" s="150"/>
      <c r="Z98" s="150" t="s">
        <v>492</v>
      </c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 t="s">
        <v>604</v>
      </c>
      <c r="BE98" s="150"/>
      <c r="BF98" s="150"/>
      <c r="BG98" s="150" t="s">
        <v>605</v>
      </c>
      <c r="BH98" s="150"/>
      <c r="BI98" s="150"/>
      <c r="BJ98" s="150"/>
      <c r="BK98" s="150"/>
      <c r="BL98" s="150"/>
    </row>
    <row r="99" spans="1:64" ht="12" customHeight="1">
      <c r="A99" s="85" t="s">
        <v>567</v>
      </c>
      <c r="B99" s="150" t="s">
        <v>606</v>
      </c>
      <c r="C99" s="150"/>
      <c r="D99" s="150"/>
      <c r="E99" s="150" t="s">
        <v>652</v>
      </c>
      <c r="F99" s="150"/>
      <c r="G99" s="150"/>
      <c r="H99" s="150" t="s">
        <v>607</v>
      </c>
      <c r="I99" s="150"/>
      <c r="J99" s="150"/>
      <c r="K99" s="150" t="s">
        <v>653</v>
      </c>
      <c r="L99" s="150"/>
      <c r="M99" s="150"/>
      <c r="N99" s="150" t="s">
        <v>608</v>
      </c>
      <c r="O99" s="150"/>
      <c r="P99" s="150"/>
      <c r="Q99" s="150" t="s">
        <v>654</v>
      </c>
      <c r="R99" s="150"/>
      <c r="S99" s="150"/>
      <c r="T99" s="150" t="s">
        <v>492</v>
      </c>
      <c r="U99" s="150"/>
      <c r="V99" s="150"/>
      <c r="W99" s="150" t="s">
        <v>609</v>
      </c>
      <c r="X99" s="150"/>
      <c r="Y99" s="150"/>
      <c r="Z99" s="150" t="s">
        <v>609</v>
      </c>
      <c r="AA99" s="150"/>
      <c r="AB99" s="150"/>
      <c r="AC99" s="150" t="s">
        <v>492</v>
      </c>
      <c r="AD99" s="150"/>
      <c r="AE99" s="150"/>
      <c r="AF99" s="150"/>
      <c r="AG99" s="150"/>
      <c r="AH99" s="150" t="s">
        <v>492</v>
      </c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 t="s">
        <v>604</v>
      </c>
      <c r="BE99" s="150"/>
      <c r="BF99" s="150"/>
      <c r="BG99" s="150" t="s">
        <v>605</v>
      </c>
      <c r="BH99" s="150"/>
      <c r="BI99" s="150"/>
      <c r="BJ99" s="150"/>
      <c r="BK99" s="150"/>
      <c r="BL99" s="150"/>
    </row>
    <row r="100" spans="1:64" ht="12" customHeight="1">
      <c r="A100" s="85" t="s">
        <v>568</v>
      </c>
      <c r="B100" s="150" t="s">
        <v>610</v>
      </c>
      <c r="C100" s="150"/>
      <c r="D100" s="150"/>
      <c r="E100" s="150" t="s">
        <v>655</v>
      </c>
      <c r="F100" s="150"/>
      <c r="G100" s="150"/>
      <c r="H100" s="150" t="s">
        <v>611</v>
      </c>
      <c r="I100" s="150"/>
      <c r="J100" s="150"/>
      <c r="K100" s="150" t="s">
        <v>656</v>
      </c>
      <c r="L100" s="150"/>
      <c r="M100" s="150"/>
      <c r="N100" s="150" t="s">
        <v>612</v>
      </c>
      <c r="O100" s="150"/>
      <c r="P100" s="150"/>
      <c r="Q100" s="150" t="s">
        <v>657</v>
      </c>
      <c r="R100" s="150"/>
      <c r="S100" s="150"/>
      <c r="T100" s="150" t="s">
        <v>609</v>
      </c>
      <c r="U100" s="150"/>
      <c r="V100" s="150"/>
      <c r="W100" s="150" t="s">
        <v>613</v>
      </c>
      <c r="X100" s="150"/>
      <c r="Y100" s="150"/>
      <c r="Z100" s="150" t="s">
        <v>613</v>
      </c>
      <c r="AA100" s="150"/>
      <c r="AB100" s="150"/>
      <c r="AC100" s="150" t="s">
        <v>492</v>
      </c>
      <c r="AD100" s="150"/>
      <c r="AE100" s="150"/>
      <c r="AF100" s="150" t="s">
        <v>492</v>
      </c>
      <c r="AG100" s="150"/>
      <c r="AH100" s="150"/>
      <c r="AI100" s="150"/>
      <c r="AJ100" s="150" t="s">
        <v>493</v>
      </c>
      <c r="AK100" s="150"/>
      <c r="AL100" s="150"/>
      <c r="AM100" s="150" t="s">
        <v>492</v>
      </c>
      <c r="AN100" s="150"/>
      <c r="AO100" s="150" t="s">
        <v>492</v>
      </c>
      <c r="AP100" s="150"/>
      <c r="AQ100" s="150" t="s">
        <v>493</v>
      </c>
      <c r="AR100" s="150"/>
      <c r="AS100" s="150"/>
      <c r="AT100" s="150"/>
      <c r="AU100" s="150"/>
      <c r="AV100" s="150" t="s">
        <v>493</v>
      </c>
      <c r="AW100" s="150"/>
      <c r="AX100" s="150" t="s">
        <v>493</v>
      </c>
      <c r="AY100" s="150"/>
      <c r="AZ100" s="150"/>
      <c r="BA100" s="150" t="s">
        <v>492</v>
      </c>
      <c r="BB100" s="150"/>
      <c r="BC100" s="150"/>
      <c r="BD100" s="150" t="s">
        <v>492</v>
      </c>
      <c r="BE100" s="150"/>
      <c r="BF100" s="150"/>
      <c r="BG100" s="150" t="s">
        <v>614</v>
      </c>
      <c r="BH100" s="150"/>
      <c r="BI100" s="150"/>
      <c r="BJ100" s="150"/>
      <c r="BK100" s="150"/>
      <c r="BL100" s="150"/>
    </row>
    <row r="101" spans="1:64" ht="12" customHeight="1">
      <c r="A101" s="85" t="s">
        <v>571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</row>
    <row r="102" spans="1:64" ht="12" customHeight="1">
      <c r="A102" s="85" t="s">
        <v>572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</row>
    <row r="103" spans="1:64" ht="12" customHeight="1">
      <c r="A103" s="85" t="s">
        <v>573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</row>
    <row r="104" spans="1:64" ht="12" customHeight="1">
      <c r="A104" s="85" t="s">
        <v>574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</row>
    <row r="105" spans="1:64" ht="12" customHeight="1">
      <c r="A105" s="85" t="s">
        <v>575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</row>
    <row r="106" spans="1:64" ht="12" customHeight="1">
      <c r="A106" s="127" t="s">
        <v>284</v>
      </c>
      <c r="B106" s="149" t="s">
        <v>615</v>
      </c>
      <c r="C106" s="149"/>
      <c r="D106" s="149"/>
      <c r="E106" s="149" t="s">
        <v>658</v>
      </c>
      <c r="F106" s="149"/>
      <c r="G106" s="149"/>
      <c r="H106" s="149"/>
      <c r="I106" s="149"/>
      <c r="J106" s="149"/>
      <c r="K106" s="149" t="s">
        <v>659</v>
      </c>
      <c r="L106" s="149"/>
      <c r="M106" s="149"/>
      <c r="N106" s="149"/>
      <c r="O106" s="149"/>
      <c r="P106" s="149"/>
      <c r="Q106" s="149" t="s">
        <v>660</v>
      </c>
      <c r="R106" s="149"/>
      <c r="S106" s="149"/>
      <c r="T106" s="149" t="s">
        <v>616</v>
      </c>
      <c r="U106" s="149"/>
      <c r="V106" s="149"/>
      <c r="W106" s="149"/>
      <c r="X106" s="149"/>
      <c r="Y106" s="149"/>
      <c r="Z106" s="149"/>
      <c r="AA106" s="149"/>
      <c r="AB106" s="149"/>
      <c r="AC106" s="149" t="s">
        <v>493</v>
      </c>
      <c r="AD106" s="149"/>
      <c r="AE106" s="149"/>
      <c r="AF106" s="149"/>
      <c r="AG106" s="149"/>
      <c r="AH106" s="149"/>
      <c r="AI106" s="149"/>
      <c r="AJ106" s="149" t="s">
        <v>493</v>
      </c>
      <c r="AK106" s="149"/>
      <c r="AL106" s="149"/>
      <c r="AM106" s="149"/>
      <c r="AN106" s="149"/>
      <c r="AO106" s="149"/>
      <c r="AP106" s="149"/>
      <c r="AQ106" s="149" t="s">
        <v>493</v>
      </c>
      <c r="AR106" s="149"/>
      <c r="AS106" s="149"/>
      <c r="AT106" s="149"/>
      <c r="AU106" s="149"/>
      <c r="AV106" s="149"/>
      <c r="AW106" s="149"/>
      <c r="AX106" s="149" t="s">
        <v>493</v>
      </c>
      <c r="AY106" s="149"/>
      <c r="AZ106" s="149"/>
      <c r="BA106" s="149" t="s">
        <v>492</v>
      </c>
      <c r="BB106" s="149"/>
      <c r="BC106" s="149"/>
      <c r="BD106" s="149" t="s">
        <v>610</v>
      </c>
      <c r="BE106" s="149"/>
      <c r="BF106" s="149"/>
      <c r="BG106" s="149" t="s">
        <v>617</v>
      </c>
      <c r="BH106" s="149"/>
      <c r="BI106" s="149"/>
      <c r="BJ106" s="149"/>
      <c r="BK106" s="149"/>
      <c r="BL106" s="149"/>
    </row>
  </sheetData>
  <sheetProtection/>
  <mergeCells count="1147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O13:O14"/>
    <mergeCell ref="Q13:Q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G13:AG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W28:AW29"/>
    <mergeCell ref="AX28:AX29"/>
    <mergeCell ref="AY28:AY29"/>
    <mergeCell ref="AZ28:AZ29"/>
    <mergeCell ref="BA28:BA29"/>
    <mergeCell ref="B30:BA30"/>
    <mergeCell ref="AQ28:AQ29"/>
    <mergeCell ref="AR28:AR29"/>
    <mergeCell ref="AS28:AS29"/>
    <mergeCell ref="AT28:AT29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U31:AU36"/>
    <mergeCell ref="AV31:AV36"/>
    <mergeCell ref="AK31:AK36"/>
    <mergeCell ref="AL31:AL36"/>
    <mergeCell ref="AM31:AM36"/>
    <mergeCell ref="AN31:AN36"/>
    <mergeCell ref="AO31:AO36"/>
    <mergeCell ref="AP31:AP36"/>
    <mergeCell ref="AW31:AW36"/>
    <mergeCell ref="AX31:AX36"/>
    <mergeCell ref="AY31:AY36"/>
    <mergeCell ref="AZ31:AZ36"/>
    <mergeCell ref="BA31:BA36"/>
    <mergeCell ref="B37:BA37"/>
    <mergeCell ref="AQ31:AQ36"/>
    <mergeCell ref="AR31:AR36"/>
    <mergeCell ref="AS31:AS36"/>
    <mergeCell ref="AT31:AT36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U38:AU43"/>
    <mergeCell ref="AV38:AV43"/>
    <mergeCell ref="AK38:AK43"/>
    <mergeCell ref="AL38:AL43"/>
    <mergeCell ref="AM38:AM43"/>
    <mergeCell ref="AN38:AN43"/>
    <mergeCell ref="AO38:AO43"/>
    <mergeCell ref="AP38:AP43"/>
    <mergeCell ref="AW38:AW43"/>
    <mergeCell ref="AX38:AX43"/>
    <mergeCell ref="AY38:AY43"/>
    <mergeCell ref="AZ38:AZ43"/>
    <mergeCell ref="BA38:BA43"/>
    <mergeCell ref="B44:BA44"/>
    <mergeCell ref="AQ38:AQ43"/>
    <mergeCell ref="AR38:AR43"/>
    <mergeCell ref="AS38:AS43"/>
    <mergeCell ref="AT38:AT43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U45:AU50"/>
    <mergeCell ref="AV45:AV50"/>
    <mergeCell ref="AK45:AK50"/>
    <mergeCell ref="AL45:AL50"/>
    <mergeCell ref="AM45:AM50"/>
    <mergeCell ref="AN45:AN50"/>
    <mergeCell ref="AO45:AO50"/>
    <mergeCell ref="AP45:AP50"/>
    <mergeCell ref="AW45:AW50"/>
    <mergeCell ref="AX45:AX50"/>
    <mergeCell ref="AY45:AY50"/>
    <mergeCell ref="AZ45:AZ50"/>
    <mergeCell ref="BA45:BA50"/>
    <mergeCell ref="B51:BA51"/>
    <mergeCell ref="AQ45:AQ50"/>
    <mergeCell ref="AR45:AR50"/>
    <mergeCell ref="AS45:AS50"/>
    <mergeCell ref="AT45:AT50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U52:AU57"/>
    <mergeCell ref="AV52:AV57"/>
    <mergeCell ref="AK52:AK57"/>
    <mergeCell ref="AL52:AL57"/>
    <mergeCell ref="AM52:AM57"/>
    <mergeCell ref="AN52:AN57"/>
    <mergeCell ref="AO52:AO57"/>
    <mergeCell ref="AP52:AP57"/>
    <mergeCell ref="AW52:AW57"/>
    <mergeCell ref="AX52:AX57"/>
    <mergeCell ref="AY52:AY57"/>
    <mergeCell ref="AZ52:AZ57"/>
    <mergeCell ref="BA52:BA57"/>
    <mergeCell ref="B58:BA58"/>
    <mergeCell ref="AQ52:AQ57"/>
    <mergeCell ref="AR52:AR57"/>
    <mergeCell ref="AS52:AS57"/>
    <mergeCell ref="AT52:AT57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U59:AU64"/>
    <mergeCell ref="AV59:AV64"/>
    <mergeCell ref="AK59:AK64"/>
    <mergeCell ref="AL59:AL64"/>
    <mergeCell ref="AM59:AM64"/>
    <mergeCell ref="AN59:AN64"/>
    <mergeCell ref="AO59:AO64"/>
    <mergeCell ref="AP59:AP64"/>
    <mergeCell ref="AW59:AW64"/>
    <mergeCell ref="AX59:AX64"/>
    <mergeCell ref="AY59:AY64"/>
    <mergeCell ref="AZ59:AZ64"/>
    <mergeCell ref="BA59:BA64"/>
    <mergeCell ref="B65:BA65"/>
    <mergeCell ref="AQ59:AQ64"/>
    <mergeCell ref="AR59:AR64"/>
    <mergeCell ref="AS59:AS64"/>
    <mergeCell ref="AT59:AT64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U66:AU71"/>
    <mergeCell ref="AV66:AV71"/>
    <mergeCell ref="AK66:AK71"/>
    <mergeCell ref="AL66:AL71"/>
    <mergeCell ref="AM66:AM71"/>
    <mergeCell ref="AN66:AN71"/>
    <mergeCell ref="AO66:AO71"/>
    <mergeCell ref="AP66:AP71"/>
    <mergeCell ref="AW66:AW71"/>
    <mergeCell ref="AX66:AX71"/>
    <mergeCell ref="AY66:AY71"/>
    <mergeCell ref="AZ66:AZ71"/>
    <mergeCell ref="BA66:BA71"/>
    <mergeCell ref="B72:BA72"/>
    <mergeCell ref="AQ66:AQ71"/>
    <mergeCell ref="AR66:AR71"/>
    <mergeCell ref="AS66:AS71"/>
    <mergeCell ref="AT66:AT71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U73:AU78"/>
    <mergeCell ref="AV73:AV78"/>
    <mergeCell ref="AK73:AK78"/>
    <mergeCell ref="AL73:AL78"/>
    <mergeCell ref="AM73:AM78"/>
    <mergeCell ref="AN73:AN78"/>
    <mergeCell ref="AO73:AO78"/>
    <mergeCell ref="AP73:AP78"/>
    <mergeCell ref="AW73:AW78"/>
    <mergeCell ref="AX73:AX78"/>
    <mergeCell ref="AY73:AY78"/>
    <mergeCell ref="AZ73:AZ78"/>
    <mergeCell ref="BA73:BA78"/>
    <mergeCell ref="B79:BA79"/>
    <mergeCell ref="AQ73:AQ78"/>
    <mergeCell ref="AR73:AR78"/>
    <mergeCell ref="AS73:AS78"/>
    <mergeCell ref="AT73:AT78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P80:AP85"/>
    <mergeCell ref="AE80:AE85"/>
    <mergeCell ref="AF80:AF85"/>
    <mergeCell ref="AG80:AG85"/>
    <mergeCell ref="AH80:AH85"/>
    <mergeCell ref="AI80:AI85"/>
    <mergeCell ref="AJ80:AJ85"/>
    <mergeCell ref="AR80:AR85"/>
    <mergeCell ref="AS80:AS85"/>
    <mergeCell ref="AT80:AT85"/>
    <mergeCell ref="AU80:AU85"/>
    <mergeCell ref="AV80:AV85"/>
    <mergeCell ref="AK80:AK85"/>
    <mergeCell ref="AL80:AL85"/>
    <mergeCell ref="AM80:AM85"/>
    <mergeCell ref="AN80:AN85"/>
    <mergeCell ref="AO80:AO85"/>
    <mergeCell ref="AW80:AW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Q80:AQ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W96:Y96"/>
    <mergeCell ref="Z96:AB96"/>
    <mergeCell ref="AC96:AE96"/>
    <mergeCell ref="AF96:AG96"/>
    <mergeCell ref="AH96:AI96"/>
    <mergeCell ref="AJ96:AL96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7:Y97"/>
    <mergeCell ref="Z97:AB97"/>
    <mergeCell ref="AC97:AE97"/>
    <mergeCell ref="AF97:AG97"/>
    <mergeCell ref="AH97:AI97"/>
    <mergeCell ref="AJ97:AL97"/>
    <mergeCell ref="AM97:AN97"/>
    <mergeCell ref="AO97:AP97"/>
    <mergeCell ref="AQ97:AS97"/>
    <mergeCell ref="AT97:AU97"/>
    <mergeCell ref="AV97:AW97"/>
    <mergeCell ref="AX97:AZ97"/>
    <mergeCell ref="BA97:BC97"/>
    <mergeCell ref="BD97:BF97"/>
    <mergeCell ref="BG97:BI97"/>
    <mergeCell ref="B98:D98"/>
    <mergeCell ref="E98:G98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G98"/>
    <mergeCell ref="AH98:AI98"/>
    <mergeCell ref="AJ98:AL98"/>
    <mergeCell ref="AM98:AN98"/>
    <mergeCell ref="AO98:AP98"/>
    <mergeCell ref="AQ98:AS98"/>
    <mergeCell ref="AT98:AU98"/>
    <mergeCell ref="AV98:AW98"/>
    <mergeCell ref="AX98:AZ98"/>
    <mergeCell ref="BA98:BC98"/>
    <mergeCell ref="BD98:BF98"/>
    <mergeCell ref="BG98:BI98"/>
    <mergeCell ref="BJ98:BL98"/>
    <mergeCell ref="B99:D99"/>
    <mergeCell ref="E99:G99"/>
    <mergeCell ref="H99:J99"/>
    <mergeCell ref="K99:M99"/>
    <mergeCell ref="N99:P99"/>
    <mergeCell ref="Q99:S99"/>
    <mergeCell ref="T99:V99"/>
    <mergeCell ref="W99:Y99"/>
    <mergeCell ref="Z99:AB99"/>
    <mergeCell ref="AC99:AE99"/>
    <mergeCell ref="AF99:AG99"/>
    <mergeCell ref="AH99:AI99"/>
    <mergeCell ref="AJ99:AL99"/>
    <mergeCell ref="AM99:AN99"/>
    <mergeCell ref="AO99:AP99"/>
    <mergeCell ref="AQ99:AS99"/>
    <mergeCell ref="AT99:AU99"/>
    <mergeCell ref="AV99:AW99"/>
    <mergeCell ref="AX99:AZ99"/>
    <mergeCell ref="BA99:BC99"/>
    <mergeCell ref="BD99:BF99"/>
    <mergeCell ref="BG99:BI99"/>
    <mergeCell ref="BJ99:BL99"/>
    <mergeCell ref="B100:D100"/>
    <mergeCell ref="E100:G100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G100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J100:BL100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G101"/>
    <mergeCell ref="AH101:AI101"/>
    <mergeCell ref="AJ101:AL101"/>
    <mergeCell ref="AM101:AN101"/>
    <mergeCell ref="AO101:AP101"/>
    <mergeCell ref="AQ101:AS101"/>
    <mergeCell ref="AT101:AU101"/>
    <mergeCell ref="AV101:AW101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G102"/>
    <mergeCell ref="AH102:AI102"/>
    <mergeCell ref="AJ102:AL102"/>
    <mergeCell ref="AM102:AN102"/>
    <mergeCell ref="AO102:AP102"/>
    <mergeCell ref="AQ102:AS102"/>
    <mergeCell ref="AT102:AU102"/>
    <mergeCell ref="AV102:AW102"/>
    <mergeCell ref="AX102:AZ102"/>
    <mergeCell ref="BA102:BC102"/>
    <mergeCell ref="BD102:BF102"/>
    <mergeCell ref="BG102:BI102"/>
    <mergeCell ref="BJ102:BL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G103"/>
    <mergeCell ref="AH103:AI103"/>
    <mergeCell ref="AJ103:AL103"/>
    <mergeCell ref="AM103:AN103"/>
    <mergeCell ref="AO103:AP103"/>
    <mergeCell ref="AQ103:AS103"/>
    <mergeCell ref="AT103:AU103"/>
    <mergeCell ref="AV103:AW103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G104"/>
    <mergeCell ref="AH104:AI104"/>
    <mergeCell ref="AJ104:AL104"/>
    <mergeCell ref="AM104:AN104"/>
    <mergeCell ref="AO104:AP104"/>
    <mergeCell ref="AQ104:AS104"/>
    <mergeCell ref="AT104:AU104"/>
    <mergeCell ref="AV104:AW104"/>
    <mergeCell ref="AX104:AZ104"/>
    <mergeCell ref="BA104:BC104"/>
    <mergeCell ref="BD104:BF104"/>
    <mergeCell ref="BG104:BI104"/>
    <mergeCell ref="BJ104:BL104"/>
    <mergeCell ref="B105:D105"/>
    <mergeCell ref="E105:G105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G105"/>
    <mergeCell ref="AH105:AI105"/>
    <mergeCell ref="AJ105:AL105"/>
    <mergeCell ref="AM105:AN105"/>
    <mergeCell ref="AO105:AP105"/>
    <mergeCell ref="AQ105:AS105"/>
    <mergeCell ref="AT105:AU105"/>
    <mergeCell ref="AV105:AW105"/>
    <mergeCell ref="AX105:AZ105"/>
    <mergeCell ref="BA105:BC105"/>
    <mergeCell ref="BD105:BF105"/>
    <mergeCell ref="BG105:BI105"/>
    <mergeCell ref="BJ105:BL105"/>
    <mergeCell ref="B106:D106"/>
    <mergeCell ref="E106:G106"/>
    <mergeCell ref="H106:J106"/>
    <mergeCell ref="K106:M106"/>
    <mergeCell ref="N106:P106"/>
    <mergeCell ref="Q106:S106"/>
    <mergeCell ref="T106:V106"/>
    <mergeCell ref="W106:Y106"/>
    <mergeCell ref="Z106:AB106"/>
    <mergeCell ref="AC106:AE106"/>
    <mergeCell ref="AF106:AG106"/>
    <mergeCell ref="AH106:AI106"/>
    <mergeCell ref="AJ106:AL106"/>
    <mergeCell ref="AM106:AN106"/>
    <mergeCell ref="AO106:AP106"/>
    <mergeCell ref="AQ106:AS106"/>
    <mergeCell ref="AT106:AU106"/>
    <mergeCell ref="AV106:AW106"/>
    <mergeCell ref="AX106:AZ106"/>
    <mergeCell ref="BA106:BC106"/>
    <mergeCell ref="BD106:BF106"/>
    <mergeCell ref="BG106:BI106"/>
    <mergeCell ref="BJ106:BL106"/>
  </mergeCells>
  <printOptions/>
  <pageMargins left="0.55" right="0.26" top="0.984251968503937" bottom="0.98425196850393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D121"/>
  <sheetViews>
    <sheetView showGridLines="0" tabSelected="1" view="pageBreakPreview" zoomScaleSheetLayoutView="100" zoomScalePageLayoutView="0" workbookViewId="0" topLeftCell="A1">
      <selection activeCell="BI15" sqref="BI15"/>
    </sheetView>
  </sheetViews>
  <sheetFormatPr defaultColWidth="14.66015625" defaultRowHeight="13.5" customHeight="1"/>
  <cols>
    <col min="1" max="1" width="11.66015625" style="9" customWidth="1"/>
    <col min="2" max="2" width="35.83203125" style="9" customWidth="1"/>
    <col min="3" max="5" width="5.33203125" style="9" customWidth="1"/>
    <col min="6" max="8" width="0" style="9" hidden="1" customWidth="1"/>
    <col min="9" max="9" width="5.33203125" style="9" customWidth="1"/>
    <col min="10" max="10" width="0" style="9" hidden="1" customWidth="1"/>
    <col min="11" max="11" width="5.5" style="9" customWidth="1"/>
    <col min="12" max="12" width="0" style="9" hidden="1" customWidth="1"/>
    <col min="13" max="13" width="5.5" style="9" customWidth="1"/>
    <col min="14" max="14" width="0" style="9" hidden="1" customWidth="1"/>
    <col min="15" max="15" width="5.5" style="9" customWidth="1"/>
    <col min="16" max="17" width="5.16015625" style="9" customWidth="1"/>
    <col min="18" max="18" width="0" style="9" hidden="1" customWidth="1"/>
    <col min="19" max="19" width="5.16015625" style="9" customWidth="1"/>
    <col min="20" max="20" width="0" style="9" hidden="1" customWidth="1"/>
    <col min="21" max="21" width="4.66015625" style="9" customWidth="1"/>
    <col min="22" max="22" width="5" style="9" customWidth="1"/>
    <col min="23" max="24" width="4.66015625" style="9" customWidth="1"/>
    <col min="25" max="25" width="0" style="9" hidden="1" customWidth="1"/>
    <col min="26" max="26" width="5.5" style="9" customWidth="1"/>
    <col min="27" max="27" width="0" style="9" hidden="1" customWidth="1"/>
    <col min="28" max="28" width="4.66015625" style="9" customWidth="1"/>
    <col min="29" max="29" width="5" style="9" customWidth="1"/>
    <col min="30" max="31" width="4.66015625" style="9" customWidth="1"/>
    <col min="32" max="32" width="0" style="9" hidden="1" customWidth="1"/>
    <col min="33" max="33" width="5.5" style="9" customWidth="1"/>
    <col min="34" max="34" width="0" style="9" hidden="1" customWidth="1"/>
    <col min="35" max="35" width="4.66015625" style="9" customWidth="1"/>
    <col min="36" max="36" width="5" style="9" customWidth="1"/>
    <col min="37" max="38" width="4.66015625" style="9" customWidth="1"/>
    <col min="39" max="39" width="0" style="9" hidden="1" customWidth="1"/>
    <col min="40" max="40" width="5.5" style="9" customWidth="1"/>
    <col min="41" max="41" width="0" style="9" hidden="1" customWidth="1"/>
    <col min="42" max="42" width="4.66015625" style="9" customWidth="1"/>
    <col min="43" max="43" width="5" style="9" customWidth="1"/>
    <col min="44" max="45" width="4.66015625" style="9" customWidth="1"/>
    <col min="46" max="46" width="0" style="9" hidden="1" customWidth="1"/>
    <col min="47" max="47" width="5.5" style="9" customWidth="1"/>
    <col min="48" max="48" width="0" style="9" hidden="1" customWidth="1"/>
    <col min="49" max="49" width="4.66015625" style="9" customWidth="1"/>
    <col min="50" max="50" width="5" style="9" customWidth="1"/>
    <col min="51" max="52" width="4.66015625" style="9" customWidth="1"/>
    <col min="53" max="53" width="0" style="9" hidden="1" customWidth="1"/>
    <col min="54" max="54" width="5.5" style="9" customWidth="1"/>
    <col min="55" max="55" width="0" style="9" hidden="1" customWidth="1"/>
    <col min="56" max="56" width="4.66015625" style="9" customWidth="1"/>
    <col min="57" max="57" width="5" style="9" customWidth="1"/>
    <col min="58" max="59" width="4.66015625" style="9" customWidth="1"/>
    <col min="60" max="60" width="0" style="9" hidden="1" customWidth="1"/>
    <col min="61" max="61" width="5.5" style="9" customWidth="1"/>
    <col min="62" max="62" width="0" style="9" hidden="1" customWidth="1"/>
    <col min="63" max="63" width="4.66015625" style="9" customWidth="1"/>
    <col min="64" max="64" width="5" style="9" customWidth="1"/>
    <col min="65" max="66" width="4.66015625" style="9" customWidth="1"/>
    <col min="67" max="67" width="0" style="9" hidden="1" customWidth="1"/>
    <col min="68" max="68" width="5.5" style="9" customWidth="1"/>
    <col min="69" max="69" width="0" style="9" hidden="1" customWidth="1"/>
    <col min="70" max="70" width="4.66015625" style="9" customWidth="1"/>
    <col min="71" max="71" width="5" style="9" customWidth="1"/>
    <col min="72" max="73" width="4.66015625" style="9" customWidth="1"/>
    <col min="74" max="74" width="0" style="9" hidden="1" customWidth="1"/>
    <col min="75" max="75" width="5.5" style="9" customWidth="1"/>
    <col min="76" max="76" width="0" style="9" hidden="1" customWidth="1"/>
    <col min="77" max="77" width="4.66015625" style="9" customWidth="1"/>
    <col min="78" max="78" width="5" style="9" customWidth="1"/>
    <col min="79" max="80" width="4.66015625" style="9" customWidth="1"/>
    <col min="81" max="81" width="0" style="9" hidden="1" customWidth="1"/>
    <col min="82" max="82" width="5.5" style="9" customWidth="1"/>
    <col min="83" max="83" width="0" style="9" hidden="1" customWidth="1"/>
    <col min="84" max="84" width="4.66015625" style="9" customWidth="1"/>
    <col min="85" max="85" width="5" style="9" customWidth="1"/>
    <col min="86" max="87" width="4.66015625" style="9" customWidth="1"/>
    <col min="88" max="88" width="0" style="9" hidden="1" customWidth="1"/>
    <col min="89" max="89" width="5.5" style="9" customWidth="1"/>
    <col min="90" max="90" width="0" style="9" hidden="1" customWidth="1"/>
    <col min="91" max="91" width="4.66015625" style="9" customWidth="1"/>
    <col min="92" max="92" width="5" style="9" customWidth="1"/>
    <col min="93" max="94" width="4.66015625" style="9" customWidth="1"/>
    <col min="95" max="95" width="0" style="9" hidden="1" customWidth="1"/>
    <col min="96" max="96" width="5.5" style="9" customWidth="1"/>
    <col min="97" max="97" width="0" style="9" hidden="1" customWidth="1"/>
    <col min="98" max="98" width="4.66015625" style="9" customWidth="1"/>
    <col min="99" max="99" width="5" style="9" customWidth="1"/>
    <col min="100" max="101" width="4.66015625" style="9" customWidth="1"/>
    <col min="102" max="102" width="0" style="9" hidden="1" customWidth="1"/>
    <col min="103" max="103" width="5.5" style="9" customWidth="1"/>
    <col min="104" max="104" width="0" style="9" hidden="1" customWidth="1"/>
    <col min="105" max="105" width="4.66015625" style="9" customWidth="1"/>
    <col min="106" max="106" width="5" style="9" customWidth="1"/>
    <col min="107" max="108" width="4.66015625" style="9" customWidth="1"/>
    <col min="109" max="109" width="0" style="9" hidden="1" customWidth="1"/>
    <col min="110" max="110" width="5.5" style="9" customWidth="1"/>
    <col min="111" max="111" width="0" style="9" hidden="1" customWidth="1"/>
    <col min="112" max="112" width="4.66015625" style="9" customWidth="1"/>
    <col min="113" max="113" width="5" style="9" customWidth="1"/>
    <col min="114" max="115" width="4.66015625" style="9" customWidth="1"/>
    <col min="116" max="116" width="0" style="9" hidden="1" customWidth="1"/>
    <col min="117" max="117" width="5.5" style="9" customWidth="1"/>
    <col min="118" max="118" width="0" style="9" hidden="1" customWidth="1"/>
    <col min="119" max="119" width="4.66015625" style="9" customWidth="1"/>
    <col min="120" max="120" width="5" style="9" customWidth="1"/>
    <col min="121" max="122" width="4.66015625" style="9" customWidth="1"/>
    <col min="123" max="123" width="0" style="9" hidden="1" customWidth="1"/>
    <col min="124" max="124" width="5.5" style="9" customWidth="1"/>
    <col min="125" max="125" width="0" style="9" hidden="1" customWidth="1"/>
    <col min="126" max="126" width="4.66015625" style="9" customWidth="1"/>
    <col min="127" max="127" width="5" style="9" customWidth="1"/>
    <col min="128" max="129" width="4.66015625" style="9" customWidth="1"/>
    <col min="130" max="130" width="0" style="9" hidden="1" customWidth="1"/>
    <col min="131" max="132" width="5.5" style="9" customWidth="1"/>
    <col min="133" max="134" width="7" style="9" customWidth="1"/>
    <col min="135" max="16384" width="14.66015625" style="9" customWidth="1"/>
  </cols>
  <sheetData>
    <row r="1" spans="1:134" ht="12.75" customHeight="1">
      <c r="A1" s="183" t="s">
        <v>158</v>
      </c>
      <c r="B1" s="193" t="s">
        <v>244</v>
      </c>
      <c r="C1" s="184" t="s">
        <v>245</v>
      </c>
      <c r="D1" s="184"/>
      <c r="E1" s="184"/>
      <c r="F1" s="184"/>
      <c r="G1" s="184"/>
      <c r="H1" s="184"/>
      <c r="I1" s="184"/>
      <c r="J1" s="184" t="s">
        <v>246</v>
      </c>
      <c r="K1" s="184"/>
      <c r="L1" s="184"/>
      <c r="M1" s="184"/>
      <c r="N1" s="184"/>
      <c r="O1" s="184"/>
      <c r="P1" s="184"/>
      <c r="Q1" s="184"/>
      <c r="R1" s="184"/>
      <c r="S1" s="184"/>
      <c r="T1" s="183" t="s">
        <v>247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 t="s">
        <v>248</v>
      </c>
      <c r="EC1" s="184" t="s">
        <v>249</v>
      </c>
      <c r="ED1" s="185"/>
    </row>
    <row r="2" spans="1:134" ht="12.75" customHeight="1">
      <c r="A2" s="183"/>
      <c r="B2" s="19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3" t="s">
        <v>250</v>
      </c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 t="s">
        <v>251</v>
      </c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 t="s">
        <v>252</v>
      </c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 t="s">
        <v>253</v>
      </c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 t="s">
        <v>254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 t="s">
        <v>255</v>
      </c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 t="s">
        <v>256</v>
      </c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 t="s">
        <v>257</v>
      </c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4"/>
      <c r="ED2" s="185"/>
    </row>
    <row r="3" spans="1:134" ht="12.75" customHeight="1">
      <c r="A3" s="183"/>
      <c r="B3" s="193"/>
      <c r="C3" s="191" t="s">
        <v>258</v>
      </c>
      <c r="D3" s="191" t="s">
        <v>259</v>
      </c>
      <c r="E3" s="191" t="s">
        <v>260</v>
      </c>
      <c r="F3" s="191" t="s">
        <v>261</v>
      </c>
      <c r="G3" s="191" t="s">
        <v>262</v>
      </c>
      <c r="H3" s="183" t="s">
        <v>263</v>
      </c>
      <c r="I3" s="186" t="s">
        <v>264</v>
      </c>
      <c r="J3" s="117"/>
      <c r="K3" s="186" t="s">
        <v>265</v>
      </c>
      <c r="L3" s="117"/>
      <c r="M3" s="184" t="s">
        <v>266</v>
      </c>
      <c r="N3" s="117"/>
      <c r="O3" s="184" t="s">
        <v>267</v>
      </c>
      <c r="P3" s="184"/>
      <c r="Q3" s="184"/>
      <c r="R3" s="184"/>
      <c r="S3" s="184"/>
      <c r="T3" s="183" t="s">
        <v>268</v>
      </c>
      <c r="U3" s="183"/>
      <c r="V3" s="183"/>
      <c r="W3" s="183"/>
      <c r="X3" s="183"/>
      <c r="Y3" s="183"/>
      <c r="Z3" s="183"/>
      <c r="AA3" s="183" t="s">
        <v>269</v>
      </c>
      <c r="AB3" s="183"/>
      <c r="AC3" s="183"/>
      <c r="AD3" s="183"/>
      <c r="AE3" s="183"/>
      <c r="AF3" s="183"/>
      <c r="AG3" s="183"/>
      <c r="AH3" s="183" t="s">
        <v>270</v>
      </c>
      <c r="AI3" s="183"/>
      <c r="AJ3" s="183"/>
      <c r="AK3" s="183"/>
      <c r="AL3" s="183"/>
      <c r="AM3" s="183"/>
      <c r="AN3" s="183"/>
      <c r="AO3" s="183" t="s">
        <v>271</v>
      </c>
      <c r="AP3" s="183"/>
      <c r="AQ3" s="183"/>
      <c r="AR3" s="183"/>
      <c r="AS3" s="183"/>
      <c r="AT3" s="183"/>
      <c r="AU3" s="183"/>
      <c r="AV3" s="183" t="s">
        <v>272</v>
      </c>
      <c r="AW3" s="183"/>
      <c r="AX3" s="183"/>
      <c r="AY3" s="183"/>
      <c r="AZ3" s="183"/>
      <c r="BA3" s="183"/>
      <c r="BB3" s="183"/>
      <c r="BC3" s="183" t="s">
        <v>273</v>
      </c>
      <c r="BD3" s="183"/>
      <c r="BE3" s="183"/>
      <c r="BF3" s="183"/>
      <c r="BG3" s="183"/>
      <c r="BH3" s="183"/>
      <c r="BI3" s="183"/>
      <c r="BJ3" s="183" t="s">
        <v>274</v>
      </c>
      <c r="BK3" s="183"/>
      <c r="BL3" s="183"/>
      <c r="BM3" s="183"/>
      <c r="BN3" s="183"/>
      <c r="BO3" s="183"/>
      <c r="BP3" s="183"/>
      <c r="BQ3" s="183" t="s">
        <v>275</v>
      </c>
      <c r="BR3" s="183"/>
      <c r="BS3" s="183"/>
      <c r="BT3" s="183"/>
      <c r="BU3" s="183"/>
      <c r="BV3" s="183"/>
      <c r="BW3" s="183"/>
      <c r="BX3" s="183" t="s">
        <v>276</v>
      </c>
      <c r="BY3" s="183"/>
      <c r="BZ3" s="183"/>
      <c r="CA3" s="183"/>
      <c r="CB3" s="183"/>
      <c r="CC3" s="183"/>
      <c r="CD3" s="183"/>
      <c r="CE3" s="183" t="s">
        <v>277</v>
      </c>
      <c r="CF3" s="183"/>
      <c r="CG3" s="183"/>
      <c r="CH3" s="183"/>
      <c r="CI3" s="183"/>
      <c r="CJ3" s="183"/>
      <c r="CK3" s="183"/>
      <c r="CL3" s="183" t="s">
        <v>278</v>
      </c>
      <c r="CM3" s="183"/>
      <c r="CN3" s="183"/>
      <c r="CO3" s="183"/>
      <c r="CP3" s="183"/>
      <c r="CQ3" s="183"/>
      <c r="CR3" s="183"/>
      <c r="CS3" s="183" t="s">
        <v>279</v>
      </c>
      <c r="CT3" s="183"/>
      <c r="CU3" s="183"/>
      <c r="CV3" s="183"/>
      <c r="CW3" s="183"/>
      <c r="CX3" s="183"/>
      <c r="CY3" s="183"/>
      <c r="CZ3" s="183" t="s">
        <v>280</v>
      </c>
      <c r="DA3" s="183"/>
      <c r="DB3" s="183"/>
      <c r="DC3" s="183"/>
      <c r="DD3" s="183"/>
      <c r="DE3" s="183"/>
      <c r="DF3" s="183"/>
      <c r="DG3" s="183" t="s">
        <v>281</v>
      </c>
      <c r="DH3" s="183"/>
      <c r="DI3" s="183"/>
      <c r="DJ3" s="183"/>
      <c r="DK3" s="183"/>
      <c r="DL3" s="183"/>
      <c r="DM3" s="183"/>
      <c r="DN3" s="183" t="s">
        <v>282</v>
      </c>
      <c r="DO3" s="183"/>
      <c r="DP3" s="183"/>
      <c r="DQ3" s="183"/>
      <c r="DR3" s="183"/>
      <c r="DS3" s="183"/>
      <c r="DT3" s="183"/>
      <c r="DU3" s="183" t="s">
        <v>283</v>
      </c>
      <c r="DV3" s="183"/>
      <c r="DW3" s="183"/>
      <c r="DX3" s="183"/>
      <c r="DY3" s="183"/>
      <c r="DZ3" s="183"/>
      <c r="EA3" s="183"/>
      <c r="EB3" s="183"/>
      <c r="EC3" s="184"/>
      <c r="ED3" s="185"/>
    </row>
    <row r="4" spans="1:134" ht="12.75" customHeight="1">
      <c r="A4" s="183"/>
      <c r="B4" s="193"/>
      <c r="C4" s="191"/>
      <c r="D4" s="191"/>
      <c r="E4" s="191"/>
      <c r="F4" s="191"/>
      <c r="G4" s="191"/>
      <c r="H4" s="183"/>
      <c r="I4" s="192"/>
      <c r="J4" s="117"/>
      <c r="K4" s="192"/>
      <c r="L4" s="117"/>
      <c r="M4" s="184"/>
      <c r="N4" s="117"/>
      <c r="O4" s="183" t="s">
        <v>284</v>
      </c>
      <c r="P4" s="183" t="s">
        <v>285</v>
      </c>
      <c r="Q4" s="183"/>
      <c r="R4" s="183"/>
      <c r="S4" s="183"/>
      <c r="T4" s="183" t="s">
        <v>685</v>
      </c>
      <c r="U4" s="183"/>
      <c r="V4" s="183"/>
      <c r="W4" s="183"/>
      <c r="X4" s="183"/>
      <c r="Y4" s="183"/>
      <c r="Z4" s="183"/>
      <c r="AA4" s="183" t="s">
        <v>686</v>
      </c>
      <c r="AB4" s="183"/>
      <c r="AC4" s="183"/>
      <c r="AD4" s="183"/>
      <c r="AE4" s="183"/>
      <c r="AF4" s="183"/>
      <c r="AG4" s="183"/>
      <c r="AH4" s="183" t="s">
        <v>687</v>
      </c>
      <c r="AI4" s="183"/>
      <c r="AJ4" s="183"/>
      <c r="AK4" s="183"/>
      <c r="AL4" s="183"/>
      <c r="AM4" s="183"/>
      <c r="AN4" s="183"/>
      <c r="AO4" s="183" t="s">
        <v>688</v>
      </c>
      <c r="AP4" s="183"/>
      <c r="AQ4" s="183"/>
      <c r="AR4" s="183"/>
      <c r="AS4" s="183"/>
      <c r="AT4" s="183"/>
      <c r="AU4" s="183"/>
      <c r="AV4" s="183" t="s">
        <v>689</v>
      </c>
      <c r="AW4" s="183"/>
      <c r="AX4" s="183"/>
      <c r="AY4" s="183"/>
      <c r="AZ4" s="183"/>
      <c r="BA4" s="183"/>
      <c r="BB4" s="183"/>
      <c r="BC4" s="183" t="s">
        <v>690</v>
      </c>
      <c r="BD4" s="183"/>
      <c r="BE4" s="183"/>
      <c r="BF4" s="183"/>
      <c r="BG4" s="183"/>
      <c r="BH4" s="183"/>
      <c r="BI4" s="183"/>
      <c r="BJ4" s="183" t="s">
        <v>286</v>
      </c>
      <c r="BK4" s="183"/>
      <c r="BL4" s="183"/>
      <c r="BM4" s="183"/>
      <c r="BN4" s="183"/>
      <c r="BO4" s="183"/>
      <c r="BP4" s="183"/>
      <c r="BQ4" s="183" t="s">
        <v>286</v>
      </c>
      <c r="BR4" s="183"/>
      <c r="BS4" s="183"/>
      <c r="BT4" s="183"/>
      <c r="BU4" s="183"/>
      <c r="BV4" s="183"/>
      <c r="BW4" s="183"/>
      <c r="BX4" s="183" t="s">
        <v>286</v>
      </c>
      <c r="BY4" s="183"/>
      <c r="BZ4" s="183"/>
      <c r="CA4" s="183"/>
      <c r="CB4" s="183"/>
      <c r="CC4" s="183"/>
      <c r="CD4" s="183"/>
      <c r="CE4" s="183" t="s">
        <v>286</v>
      </c>
      <c r="CF4" s="183"/>
      <c r="CG4" s="183"/>
      <c r="CH4" s="183"/>
      <c r="CI4" s="183"/>
      <c r="CJ4" s="183"/>
      <c r="CK4" s="183"/>
      <c r="CL4" s="183" t="s">
        <v>286</v>
      </c>
      <c r="CM4" s="183"/>
      <c r="CN4" s="183"/>
      <c r="CO4" s="183"/>
      <c r="CP4" s="183"/>
      <c r="CQ4" s="183"/>
      <c r="CR4" s="183"/>
      <c r="CS4" s="183" t="s">
        <v>286</v>
      </c>
      <c r="CT4" s="183"/>
      <c r="CU4" s="183"/>
      <c r="CV4" s="183"/>
      <c r="CW4" s="183"/>
      <c r="CX4" s="183"/>
      <c r="CY4" s="183"/>
      <c r="CZ4" s="183" t="s">
        <v>286</v>
      </c>
      <c r="DA4" s="183"/>
      <c r="DB4" s="183"/>
      <c r="DC4" s="183"/>
      <c r="DD4" s="183"/>
      <c r="DE4" s="183"/>
      <c r="DF4" s="183"/>
      <c r="DG4" s="183" t="s">
        <v>286</v>
      </c>
      <c r="DH4" s="183"/>
      <c r="DI4" s="183"/>
      <c r="DJ4" s="183"/>
      <c r="DK4" s="183"/>
      <c r="DL4" s="183"/>
      <c r="DM4" s="183"/>
      <c r="DN4" s="183" t="s">
        <v>287</v>
      </c>
      <c r="DO4" s="183"/>
      <c r="DP4" s="183"/>
      <c r="DQ4" s="183"/>
      <c r="DR4" s="183"/>
      <c r="DS4" s="183"/>
      <c r="DT4" s="183"/>
      <c r="DU4" s="183" t="s">
        <v>287</v>
      </c>
      <c r="DV4" s="183"/>
      <c r="DW4" s="183"/>
      <c r="DX4" s="183"/>
      <c r="DY4" s="183"/>
      <c r="DZ4" s="183"/>
      <c r="EA4" s="183"/>
      <c r="EB4" s="183"/>
      <c r="EC4" s="184"/>
      <c r="ED4" s="185"/>
    </row>
    <row r="5" spans="1:134" ht="16.5" customHeight="1">
      <c r="A5" s="183"/>
      <c r="B5" s="193"/>
      <c r="C5" s="191"/>
      <c r="D5" s="191"/>
      <c r="E5" s="191"/>
      <c r="F5" s="191"/>
      <c r="G5" s="191"/>
      <c r="H5" s="183"/>
      <c r="I5" s="192"/>
      <c r="J5" s="117"/>
      <c r="K5" s="192"/>
      <c r="L5" s="117"/>
      <c r="M5" s="184"/>
      <c r="N5" s="121"/>
      <c r="O5" s="191"/>
      <c r="P5" s="191" t="s">
        <v>288</v>
      </c>
      <c r="Q5" s="191" t="s">
        <v>289</v>
      </c>
      <c r="R5" s="186"/>
      <c r="S5" s="186" t="s">
        <v>290</v>
      </c>
      <c r="T5" s="183" t="s">
        <v>291</v>
      </c>
      <c r="U5" s="186" t="s">
        <v>292</v>
      </c>
      <c r="V5" s="186" t="s">
        <v>284</v>
      </c>
      <c r="W5" s="188" t="s">
        <v>285</v>
      </c>
      <c r="X5" s="189"/>
      <c r="Y5" s="189"/>
      <c r="Z5" s="190"/>
      <c r="AA5" s="183" t="s">
        <v>291</v>
      </c>
      <c r="AB5" s="186" t="s">
        <v>292</v>
      </c>
      <c r="AC5" s="186" t="s">
        <v>284</v>
      </c>
      <c r="AD5" s="188" t="s">
        <v>285</v>
      </c>
      <c r="AE5" s="189"/>
      <c r="AF5" s="189"/>
      <c r="AG5" s="190"/>
      <c r="AH5" s="183" t="s">
        <v>291</v>
      </c>
      <c r="AI5" s="186" t="s">
        <v>292</v>
      </c>
      <c r="AJ5" s="186" t="s">
        <v>284</v>
      </c>
      <c r="AK5" s="188" t="s">
        <v>285</v>
      </c>
      <c r="AL5" s="189"/>
      <c r="AM5" s="189"/>
      <c r="AN5" s="190"/>
      <c r="AO5" s="183" t="s">
        <v>291</v>
      </c>
      <c r="AP5" s="186" t="s">
        <v>292</v>
      </c>
      <c r="AQ5" s="186" t="s">
        <v>284</v>
      </c>
      <c r="AR5" s="188" t="s">
        <v>285</v>
      </c>
      <c r="AS5" s="189"/>
      <c r="AT5" s="189"/>
      <c r="AU5" s="190"/>
      <c r="AV5" s="183" t="s">
        <v>291</v>
      </c>
      <c r="AW5" s="186" t="s">
        <v>292</v>
      </c>
      <c r="AX5" s="186" t="s">
        <v>284</v>
      </c>
      <c r="AY5" s="188" t="s">
        <v>285</v>
      </c>
      <c r="AZ5" s="189"/>
      <c r="BA5" s="189"/>
      <c r="BB5" s="190"/>
      <c r="BC5" s="183" t="s">
        <v>291</v>
      </c>
      <c r="BD5" s="186" t="s">
        <v>292</v>
      </c>
      <c r="BE5" s="186" t="s">
        <v>284</v>
      </c>
      <c r="BF5" s="188" t="s">
        <v>285</v>
      </c>
      <c r="BG5" s="189"/>
      <c r="BH5" s="189"/>
      <c r="BI5" s="190"/>
      <c r="BJ5" s="183" t="s">
        <v>291</v>
      </c>
      <c r="BK5" s="186" t="s">
        <v>292</v>
      </c>
      <c r="BL5" s="186" t="s">
        <v>284</v>
      </c>
      <c r="BM5" s="188" t="s">
        <v>285</v>
      </c>
      <c r="BN5" s="189"/>
      <c r="BO5" s="189"/>
      <c r="BP5" s="190"/>
      <c r="BQ5" s="183" t="s">
        <v>291</v>
      </c>
      <c r="BR5" s="186" t="s">
        <v>292</v>
      </c>
      <c r="BS5" s="186" t="s">
        <v>284</v>
      </c>
      <c r="BT5" s="188" t="s">
        <v>285</v>
      </c>
      <c r="BU5" s="189"/>
      <c r="BV5" s="189"/>
      <c r="BW5" s="190"/>
      <c r="BX5" s="183" t="s">
        <v>291</v>
      </c>
      <c r="BY5" s="186" t="s">
        <v>292</v>
      </c>
      <c r="BZ5" s="186" t="s">
        <v>284</v>
      </c>
      <c r="CA5" s="188" t="s">
        <v>285</v>
      </c>
      <c r="CB5" s="189"/>
      <c r="CC5" s="189"/>
      <c r="CD5" s="190"/>
      <c r="CE5" s="183" t="s">
        <v>291</v>
      </c>
      <c r="CF5" s="186" t="s">
        <v>292</v>
      </c>
      <c r="CG5" s="186" t="s">
        <v>284</v>
      </c>
      <c r="CH5" s="183" t="s">
        <v>285</v>
      </c>
      <c r="CI5" s="183"/>
      <c r="CJ5" s="183"/>
      <c r="CK5" s="183"/>
      <c r="CL5" s="183" t="s">
        <v>291</v>
      </c>
      <c r="CM5" s="183" t="s">
        <v>292</v>
      </c>
      <c r="CN5" s="183" t="s">
        <v>284</v>
      </c>
      <c r="CO5" s="183" t="s">
        <v>285</v>
      </c>
      <c r="CP5" s="183"/>
      <c r="CQ5" s="183"/>
      <c r="CR5" s="183"/>
      <c r="CS5" s="183" t="s">
        <v>291</v>
      </c>
      <c r="CT5" s="183" t="s">
        <v>292</v>
      </c>
      <c r="CU5" s="183" t="s">
        <v>284</v>
      </c>
      <c r="CV5" s="183" t="s">
        <v>285</v>
      </c>
      <c r="CW5" s="183"/>
      <c r="CX5" s="183"/>
      <c r="CY5" s="183"/>
      <c r="CZ5" s="183" t="s">
        <v>291</v>
      </c>
      <c r="DA5" s="183" t="s">
        <v>292</v>
      </c>
      <c r="DB5" s="183" t="s">
        <v>284</v>
      </c>
      <c r="DC5" s="183" t="s">
        <v>285</v>
      </c>
      <c r="DD5" s="183"/>
      <c r="DE5" s="183"/>
      <c r="DF5" s="183"/>
      <c r="DG5" s="183" t="s">
        <v>291</v>
      </c>
      <c r="DH5" s="183" t="s">
        <v>292</v>
      </c>
      <c r="DI5" s="183" t="s">
        <v>284</v>
      </c>
      <c r="DJ5" s="183" t="s">
        <v>285</v>
      </c>
      <c r="DK5" s="183"/>
      <c r="DL5" s="183"/>
      <c r="DM5" s="183"/>
      <c r="DN5" s="183" t="s">
        <v>291</v>
      </c>
      <c r="DO5" s="183" t="s">
        <v>292</v>
      </c>
      <c r="DP5" s="183" t="s">
        <v>284</v>
      </c>
      <c r="DQ5" s="183" t="s">
        <v>285</v>
      </c>
      <c r="DR5" s="183"/>
      <c r="DS5" s="183"/>
      <c r="DT5" s="183"/>
      <c r="DU5" s="183" t="s">
        <v>291</v>
      </c>
      <c r="DV5" s="183" t="s">
        <v>292</v>
      </c>
      <c r="DW5" s="183" t="s">
        <v>284</v>
      </c>
      <c r="DX5" s="183" t="s">
        <v>285</v>
      </c>
      <c r="DY5" s="183"/>
      <c r="DZ5" s="183"/>
      <c r="EA5" s="183"/>
      <c r="EB5" s="183"/>
      <c r="EC5" s="184" t="s">
        <v>293</v>
      </c>
      <c r="ED5" s="185" t="s">
        <v>294</v>
      </c>
    </row>
    <row r="6" spans="1:134" ht="46.5" customHeight="1">
      <c r="A6" s="183"/>
      <c r="B6" s="193"/>
      <c r="C6" s="191"/>
      <c r="D6" s="191"/>
      <c r="E6" s="191"/>
      <c r="F6" s="191"/>
      <c r="G6" s="191"/>
      <c r="H6" s="183"/>
      <c r="I6" s="187"/>
      <c r="J6" s="117"/>
      <c r="K6" s="187"/>
      <c r="L6" s="117"/>
      <c r="M6" s="184"/>
      <c r="N6" s="121"/>
      <c r="O6" s="191"/>
      <c r="P6" s="191"/>
      <c r="Q6" s="191"/>
      <c r="R6" s="187"/>
      <c r="S6" s="187"/>
      <c r="T6" s="183"/>
      <c r="U6" s="187"/>
      <c r="V6" s="187"/>
      <c r="W6" s="121" t="s">
        <v>288</v>
      </c>
      <c r="X6" s="121" t="s">
        <v>289</v>
      </c>
      <c r="Y6" s="118" t="s">
        <v>295</v>
      </c>
      <c r="Z6" s="118" t="s">
        <v>290</v>
      </c>
      <c r="AA6" s="183"/>
      <c r="AB6" s="187"/>
      <c r="AC6" s="187"/>
      <c r="AD6" s="121" t="s">
        <v>288</v>
      </c>
      <c r="AE6" s="121" t="s">
        <v>289</v>
      </c>
      <c r="AF6" s="118" t="s">
        <v>295</v>
      </c>
      <c r="AG6" s="118" t="s">
        <v>290</v>
      </c>
      <c r="AH6" s="183"/>
      <c r="AI6" s="187"/>
      <c r="AJ6" s="187"/>
      <c r="AK6" s="121" t="s">
        <v>288</v>
      </c>
      <c r="AL6" s="121" t="s">
        <v>289</v>
      </c>
      <c r="AM6" s="118" t="s">
        <v>295</v>
      </c>
      <c r="AN6" s="118" t="s">
        <v>290</v>
      </c>
      <c r="AO6" s="183"/>
      <c r="AP6" s="187"/>
      <c r="AQ6" s="187"/>
      <c r="AR6" s="121" t="s">
        <v>288</v>
      </c>
      <c r="AS6" s="121" t="s">
        <v>289</v>
      </c>
      <c r="AT6" s="118" t="s">
        <v>295</v>
      </c>
      <c r="AU6" s="118" t="s">
        <v>290</v>
      </c>
      <c r="AV6" s="183"/>
      <c r="AW6" s="187"/>
      <c r="AX6" s="187"/>
      <c r="AY6" s="121" t="s">
        <v>288</v>
      </c>
      <c r="AZ6" s="121" t="s">
        <v>289</v>
      </c>
      <c r="BA6" s="118" t="s">
        <v>295</v>
      </c>
      <c r="BB6" s="118" t="s">
        <v>290</v>
      </c>
      <c r="BC6" s="183"/>
      <c r="BD6" s="187"/>
      <c r="BE6" s="187"/>
      <c r="BF6" s="121" t="s">
        <v>288</v>
      </c>
      <c r="BG6" s="121" t="s">
        <v>289</v>
      </c>
      <c r="BH6" s="118" t="s">
        <v>295</v>
      </c>
      <c r="BI6" s="118" t="s">
        <v>290</v>
      </c>
      <c r="BJ6" s="183"/>
      <c r="BK6" s="187"/>
      <c r="BL6" s="187"/>
      <c r="BM6" s="121" t="s">
        <v>288</v>
      </c>
      <c r="BN6" s="121" t="s">
        <v>289</v>
      </c>
      <c r="BO6" s="118" t="s">
        <v>295</v>
      </c>
      <c r="BP6" s="118" t="s">
        <v>290</v>
      </c>
      <c r="BQ6" s="183"/>
      <c r="BR6" s="187"/>
      <c r="BS6" s="187"/>
      <c r="BT6" s="121" t="s">
        <v>288</v>
      </c>
      <c r="BU6" s="121" t="s">
        <v>289</v>
      </c>
      <c r="BV6" s="118" t="s">
        <v>295</v>
      </c>
      <c r="BW6" s="118" t="s">
        <v>290</v>
      </c>
      <c r="BX6" s="183"/>
      <c r="BY6" s="187"/>
      <c r="BZ6" s="187"/>
      <c r="CA6" s="121" t="s">
        <v>288</v>
      </c>
      <c r="CB6" s="121" t="s">
        <v>289</v>
      </c>
      <c r="CC6" s="118" t="s">
        <v>295</v>
      </c>
      <c r="CD6" s="118" t="s">
        <v>290</v>
      </c>
      <c r="CE6" s="183"/>
      <c r="CF6" s="187"/>
      <c r="CG6" s="187"/>
      <c r="CH6" s="121" t="s">
        <v>288</v>
      </c>
      <c r="CI6" s="121" t="s">
        <v>289</v>
      </c>
      <c r="CJ6" s="118" t="s">
        <v>295</v>
      </c>
      <c r="CK6" s="118" t="s">
        <v>290</v>
      </c>
      <c r="CL6" s="183"/>
      <c r="CM6" s="183"/>
      <c r="CN6" s="183"/>
      <c r="CO6" s="118" t="s">
        <v>288</v>
      </c>
      <c r="CP6" s="118" t="s">
        <v>289</v>
      </c>
      <c r="CQ6" s="118" t="s">
        <v>295</v>
      </c>
      <c r="CR6" s="118" t="s">
        <v>290</v>
      </c>
      <c r="CS6" s="183"/>
      <c r="CT6" s="183"/>
      <c r="CU6" s="183"/>
      <c r="CV6" s="118" t="s">
        <v>288</v>
      </c>
      <c r="CW6" s="118" t="s">
        <v>289</v>
      </c>
      <c r="CX6" s="118" t="s">
        <v>295</v>
      </c>
      <c r="CY6" s="118" t="s">
        <v>290</v>
      </c>
      <c r="CZ6" s="183"/>
      <c r="DA6" s="183"/>
      <c r="DB6" s="183"/>
      <c r="DC6" s="118" t="s">
        <v>288</v>
      </c>
      <c r="DD6" s="118" t="s">
        <v>289</v>
      </c>
      <c r="DE6" s="118" t="s">
        <v>295</v>
      </c>
      <c r="DF6" s="118" t="s">
        <v>290</v>
      </c>
      <c r="DG6" s="183"/>
      <c r="DH6" s="183"/>
      <c r="DI6" s="183"/>
      <c r="DJ6" s="118" t="s">
        <v>288</v>
      </c>
      <c r="DK6" s="118" t="s">
        <v>289</v>
      </c>
      <c r="DL6" s="118" t="s">
        <v>295</v>
      </c>
      <c r="DM6" s="118" t="s">
        <v>290</v>
      </c>
      <c r="DN6" s="183"/>
      <c r="DO6" s="183"/>
      <c r="DP6" s="183"/>
      <c r="DQ6" s="118" t="s">
        <v>288</v>
      </c>
      <c r="DR6" s="118" t="s">
        <v>289</v>
      </c>
      <c r="DS6" s="118" t="s">
        <v>295</v>
      </c>
      <c r="DT6" s="118" t="s">
        <v>290</v>
      </c>
      <c r="DU6" s="183"/>
      <c r="DV6" s="183"/>
      <c r="DW6" s="183"/>
      <c r="DX6" s="118" t="s">
        <v>288</v>
      </c>
      <c r="DY6" s="118" t="s">
        <v>289</v>
      </c>
      <c r="DZ6" s="118" t="s">
        <v>295</v>
      </c>
      <c r="EA6" s="118" t="s">
        <v>290</v>
      </c>
      <c r="EB6" s="183"/>
      <c r="EC6" s="184"/>
      <c r="ED6" s="185"/>
    </row>
    <row r="7" spans="1:134" ht="13.5" customHeight="1">
      <c r="A7" s="117" t="s">
        <v>3</v>
      </c>
      <c r="B7" s="117" t="s">
        <v>4</v>
      </c>
      <c r="C7" s="117" t="s">
        <v>5</v>
      </c>
      <c r="D7" s="117" t="s">
        <v>6</v>
      </c>
      <c r="E7" s="117" t="s">
        <v>7</v>
      </c>
      <c r="F7" s="117" t="s">
        <v>8</v>
      </c>
      <c r="G7" s="117" t="s">
        <v>9</v>
      </c>
      <c r="H7" s="117" t="s">
        <v>10</v>
      </c>
      <c r="I7" s="117" t="s">
        <v>11</v>
      </c>
      <c r="J7" s="117" t="s">
        <v>12</v>
      </c>
      <c r="K7" s="117" t="s">
        <v>13</v>
      </c>
      <c r="L7" s="117" t="s">
        <v>14</v>
      </c>
      <c r="M7" s="117" t="s">
        <v>77</v>
      </c>
      <c r="N7" s="117" t="s">
        <v>80</v>
      </c>
      <c r="O7" s="117" t="s">
        <v>83</v>
      </c>
      <c r="P7" s="117" t="s">
        <v>86</v>
      </c>
      <c r="Q7" s="117" t="s">
        <v>89</v>
      </c>
      <c r="R7" s="117" t="s">
        <v>92</v>
      </c>
      <c r="S7" s="117" t="s">
        <v>95</v>
      </c>
      <c r="T7" s="117" t="s">
        <v>98</v>
      </c>
      <c r="U7" s="117" t="s">
        <v>101</v>
      </c>
      <c r="V7" s="117" t="s">
        <v>104</v>
      </c>
      <c r="W7" s="117" t="s">
        <v>107</v>
      </c>
      <c r="X7" s="117" t="s">
        <v>114</v>
      </c>
      <c r="Y7" s="117" t="s">
        <v>118</v>
      </c>
      <c r="Z7" s="117" t="s">
        <v>121</v>
      </c>
      <c r="AA7" s="117" t="s">
        <v>126</v>
      </c>
      <c r="AB7" s="117" t="s">
        <v>130</v>
      </c>
      <c r="AC7" s="117" t="s">
        <v>135</v>
      </c>
      <c r="AD7" s="117" t="s">
        <v>139</v>
      </c>
      <c r="AE7" s="117" t="s">
        <v>142</v>
      </c>
      <c r="AF7" s="117" t="s">
        <v>145</v>
      </c>
      <c r="AG7" s="117" t="s">
        <v>149</v>
      </c>
      <c r="AH7" s="117" t="s">
        <v>153</v>
      </c>
      <c r="AI7" s="117" t="s">
        <v>156</v>
      </c>
      <c r="AJ7" s="117" t="s">
        <v>296</v>
      </c>
      <c r="AK7" s="117" t="s">
        <v>297</v>
      </c>
      <c r="AL7" s="117" t="s">
        <v>298</v>
      </c>
      <c r="AM7" s="117" t="s">
        <v>299</v>
      </c>
      <c r="AN7" s="117" t="s">
        <v>300</v>
      </c>
      <c r="AO7" s="117" t="s">
        <v>301</v>
      </c>
      <c r="AP7" s="117" t="s">
        <v>302</v>
      </c>
      <c r="AQ7" s="117" t="s">
        <v>303</v>
      </c>
      <c r="AR7" s="117" t="s">
        <v>304</v>
      </c>
      <c r="AS7" s="117" t="s">
        <v>305</v>
      </c>
      <c r="AT7" s="117" t="s">
        <v>306</v>
      </c>
      <c r="AU7" s="117" t="s">
        <v>307</v>
      </c>
      <c r="AV7" s="117" t="s">
        <v>308</v>
      </c>
      <c r="AW7" s="117" t="s">
        <v>309</v>
      </c>
      <c r="AX7" s="117" t="s">
        <v>310</v>
      </c>
      <c r="AY7" s="117" t="s">
        <v>311</v>
      </c>
      <c r="AZ7" s="117" t="s">
        <v>312</v>
      </c>
      <c r="BA7" s="117" t="s">
        <v>313</v>
      </c>
      <c r="BB7" s="117" t="s">
        <v>314</v>
      </c>
      <c r="BC7" s="117" t="s">
        <v>315</v>
      </c>
      <c r="BD7" s="117" t="s">
        <v>316</v>
      </c>
      <c r="BE7" s="117" t="s">
        <v>317</v>
      </c>
      <c r="BF7" s="117" t="s">
        <v>318</v>
      </c>
      <c r="BG7" s="117" t="s">
        <v>319</v>
      </c>
      <c r="BH7" s="117" t="s">
        <v>320</v>
      </c>
      <c r="BI7" s="117" t="s">
        <v>321</v>
      </c>
      <c r="BJ7" s="117" t="s">
        <v>322</v>
      </c>
      <c r="BK7" s="117" t="s">
        <v>323</v>
      </c>
      <c r="BL7" s="117" t="s">
        <v>324</v>
      </c>
      <c r="BM7" s="117" t="s">
        <v>325</v>
      </c>
      <c r="BN7" s="117" t="s">
        <v>326</v>
      </c>
      <c r="BO7" s="117" t="s">
        <v>327</v>
      </c>
      <c r="BP7" s="117" t="s">
        <v>328</v>
      </c>
      <c r="BQ7" s="117" t="s">
        <v>329</v>
      </c>
      <c r="BR7" s="117" t="s">
        <v>330</v>
      </c>
      <c r="BS7" s="117" t="s">
        <v>331</v>
      </c>
      <c r="BT7" s="117" t="s">
        <v>332</v>
      </c>
      <c r="BU7" s="117" t="s">
        <v>333</v>
      </c>
      <c r="BV7" s="117" t="s">
        <v>334</v>
      </c>
      <c r="BW7" s="117" t="s">
        <v>335</v>
      </c>
      <c r="BX7" s="117" t="s">
        <v>336</v>
      </c>
      <c r="BY7" s="117" t="s">
        <v>337</v>
      </c>
      <c r="BZ7" s="117" t="s">
        <v>338</v>
      </c>
      <c r="CA7" s="117" t="s">
        <v>339</v>
      </c>
      <c r="CB7" s="117" t="s">
        <v>340</v>
      </c>
      <c r="CC7" s="117" t="s">
        <v>341</v>
      </c>
      <c r="CD7" s="117" t="s">
        <v>342</v>
      </c>
      <c r="CE7" s="117" t="s">
        <v>343</v>
      </c>
      <c r="CF7" s="117" t="s">
        <v>344</v>
      </c>
      <c r="CG7" s="117" t="s">
        <v>345</v>
      </c>
      <c r="CH7" s="117" t="s">
        <v>346</v>
      </c>
      <c r="CI7" s="117" t="s">
        <v>347</v>
      </c>
      <c r="CJ7" s="117" t="s">
        <v>348</v>
      </c>
      <c r="CK7" s="117" t="s">
        <v>349</v>
      </c>
      <c r="CL7" s="117" t="s">
        <v>350</v>
      </c>
      <c r="CM7" s="117" t="s">
        <v>351</v>
      </c>
      <c r="CN7" s="117" t="s">
        <v>352</v>
      </c>
      <c r="CO7" s="117" t="s">
        <v>353</v>
      </c>
      <c r="CP7" s="117" t="s">
        <v>354</v>
      </c>
      <c r="CQ7" s="117" t="s">
        <v>355</v>
      </c>
      <c r="CR7" s="117" t="s">
        <v>356</v>
      </c>
      <c r="CS7" s="117" t="s">
        <v>357</v>
      </c>
      <c r="CT7" s="117" t="s">
        <v>358</v>
      </c>
      <c r="CU7" s="117" t="s">
        <v>359</v>
      </c>
      <c r="CV7" s="117" t="s">
        <v>360</v>
      </c>
      <c r="CW7" s="117" t="s">
        <v>361</v>
      </c>
      <c r="CX7" s="117" t="s">
        <v>362</v>
      </c>
      <c r="CY7" s="117" t="s">
        <v>363</v>
      </c>
      <c r="CZ7" s="117" t="s">
        <v>364</v>
      </c>
      <c r="DA7" s="117" t="s">
        <v>365</v>
      </c>
      <c r="DB7" s="117" t="s">
        <v>366</v>
      </c>
      <c r="DC7" s="117" t="s">
        <v>367</v>
      </c>
      <c r="DD7" s="117" t="s">
        <v>368</v>
      </c>
      <c r="DE7" s="117" t="s">
        <v>369</v>
      </c>
      <c r="DF7" s="117" t="s">
        <v>370</v>
      </c>
      <c r="DG7" s="117" t="s">
        <v>371</v>
      </c>
      <c r="DH7" s="117" t="s">
        <v>372</v>
      </c>
      <c r="DI7" s="117" t="s">
        <v>373</v>
      </c>
      <c r="DJ7" s="117" t="s">
        <v>374</v>
      </c>
      <c r="DK7" s="117" t="s">
        <v>375</v>
      </c>
      <c r="DL7" s="117" t="s">
        <v>376</v>
      </c>
      <c r="DM7" s="117" t="s">
        <v>377</v>
      </c>
      <c r="DN7" s="117" t="s">
        <v>378</v>
      </c>
      <c r="DO7" s="117" t="s">
        <v>379</v>
      </c>
      <c r="DP7" s="117" t="s">
        <v>380</v>
      </c>
      <c r="DQ7" s="117" t="s">
        <v>381</v>
      </c>
      <c r="DR7" s="117" t="s">
        <v>382</v>
      </c>
      <c r="DS7" s="117" t="s">
        <v>383</v>
      </c>
      <c r="DT7" s="117" t="s">
        <v>384</v>
      </c>
      <c r="DU7" s="117" t="s">
        <v>385</v>
      </c>
      <c r="DV7" s="117" t="s">
        <v>386</v>
      </c>
      <c r="DW7" s="117" t="s">
        <v>387</v>
      </c>
      <c r="DX7" s="117" t="s">
        <v>388</v>
      </c>
      <c r="DY7" s="117" t="s">
        <v>389</v>
      </c>
      <c r="DZ7" s="117" t="s">
        <v>390</v>
      </c>
      <c r="EA7" s="117" t="s">
        <v>391</v>
      </c>
      <c r="EB7" s="119">
        <v>132</v>
      </c>
      <c r="EC7" s="117" t="s">
        <v>392</v>
      </c>
      <c r="ED7" s="120" t="s">
        <v>393</v>
      </c>
    </row>
    <row r="8" spans="1:134" ht="3.75" customHeight="1">
      <c r="A8" s="77"/>
      <c r="B8" s="78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</row>
    <row r="9" spans="1:134" ht="13.5" customHeight="1" thickBot="1">
      <c r="A9" s="77"/>
      <c r="B9" s="78" t="s">
        <v>394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9" t="s">
        <v>395</v>
      </c>
      <c r="U9" s="77"/>
      <c r="V9" s="79" t="s">
        <v>296</v>
      </c>
      <c r="W9" s="77"/>
      <c r="X9" s="77"/>
      <c r="Y9" s="77"/>
      <c r="Z9" s="77"/>
      <c r="AA9" s="79" t="s">
        <v>396</v>
      </c>
      <c r="AB9" s="77"/>
      <c r="AC9" s="79" t="s">
        <v>296</v>
      </c>
      <c r="AD9" s="77"/>
      <c r="AE9" s="77"/>
      <c r="AF9" s="77"/>
      <c r="AG9" s="77"/>
      <c r="AH9" s="79"/>
      <c r="AI9" s="77"/>
      <c r="AJ9" s="79"/>
      <c r="AK9" s="77"/>
      <c r="AL9" s="77"/>
      <c r="AM9" s="77"/>
      <c r="AN9" s="77"/>
      <c r="AO9" s="79"/>
      <c r="AP9" s="77"/>
      <c r="AQ9" s="79"/>
      <c r="AR9" s="77"/>
      <c r="AS9" s="77"/>
      <c r="AT9" s="77"/>
      <c r="AU9" s="77"/>
      <c r="AV9" s="79"/>
      <c r="AW9" s="77"/>
      <c r="AX9" s="79"/>
      <c r="AY9" s="77"/>
      <c r="AZ9" s="77"/>
      <c r="BA9" s="77"/>
      <c r="BB9" s="77"/>
      <c r="BC9" s="79"/>
      <c r="BD9" s="77"/>
      <c r="BE9" s="79"/>
      <c r="BF9" s="77"/>
      <c r="BG9" s="77"/>
      <c r="BH9" s="77"/>
      <c r="BI9" s="77"/>
      <c r="BJ9" s="79" t="s">
        <v>397</v>
      </c>
      <c r="BK9" s="77"/>
      <c r="BL9" s="79" t="s">
        <v>397</v>
      </c>
      <c r="BM9" s="77"/>
      <c r="BN9" s="77"/>
      <c r="BO9" s="77"/>
      <c r="BP9" s="77"/>
      <c r="BQ9" s="79" t="s">
        <v>397</v>
      </c>
      <c r="BR9" s="77"/>
      <c r="BS9" s="79" t="s">
        <v>397</v>
      </c>
      <c r="BT9" s="77"/>
      <c r="BU9" s="77"/>
      <c r="BV9" s="77"/>
      <c r="BW9" s="77"/>
      <c r="BX9" s="79" t="s">
        <v>397</v>
      </c>
      <c r="BY9" s="77"/>
      <c r="BZ9" s="79" t="s">
        <v>397</v>
      </c>
      <c r="CA9" s="77"/>
      <c r="CB9" s="77"/>
      <c r="CC9" s="77"/>
      <c r="CD9" s="77"/>
      <c r="CE9" s="79" t="s">
        <v>397</v>
      </c>
      <c r="CF9" s="77"/>
      <c r="CG9" s="79" t="s">
        <v>397</v>
      </c>
      <c r="CH9" s="77"/>
      <c r="CI9" s="77"/>
      <c r="CJ9" s="77"/>
      <c r="CK9" s="77"/>
      <c r="CL9" s="79" t="s">
        <v>397</v>
      </c>
      <c r="CM9" s="77"/>
      <c r="CN9" s="79" t="s">
        <v>397</v>
      </c>
      <c r="CO9" s="77"/>
      <c r="CP9" s="77"/>
      <c r="CQ9" s="77"/>
      <c r="CR9" s="77"/>
      <c r="CS9" s="79" t="s">
        <v>397</v>
      </c>
      <c r="CT9" s="77"/>
      <c r="CU9" s="79" t="s">
        <v>397</v>
      </c>
      <c r="CV9" s="77"/>
      <c r="CW9" s="77"/>
      <c r="CX9" s="77"/>
      <c r="CY9" s="77"/>
      <c r="CZ9" s="79" t="s">
        <v>397</v>
      </c>
      <c r="DA9" s="77"/>
      <c r="DB9" s="79" t="s">
        <v>397</v>
      </c>
      <c r="DC9" s="77"/>
      <c r="DD9" s="77"/>
      <c r="DE9" s="77"/>
      <c r="DF9" s="77"/>
      <c r="DG9" s="79" t="s">
        <v>397</v>
      </c>
      <c r="DH9" s="77"/>
      <c r="DI9" s="79" t="s">
        <v>397</v>
      </c>
      <c r="DJ9" s="77"/>
      <c r="DK9" s="77"/>
      <c r="DL9" s="77"/>
      <c r="DM9" s="77"/>
      <c r="DN9" s="79" t="s">
        <v>397</v>
      </c>
      <c r="DO9" s="77"/>
      <c r="DP9" s="79" t="s">
        <v>397</v>
      </c>
      <c r="DQ9" s="77"/>
      <c r="DR9" s="77"/>
      <c r="DS9" s="77"/>
      <c r="DT9" s="77"/>
      <c r="DU9" s="79" t="s">
        <v>397</v>
      </c>
      <c r="DV9" s="77"/>
      <c r="DW9" s="79" t="s">
        <v>397</v>
      </c>
      <c r="DX9" s="77"/>
      <c r="DY9" s="77"/>
      <c r="DZ9" s="77"/>
      <c r="EA9" s="77"/>
      <c r="EB9" s="77"/>
      <c r="EC9" s="77"/>
      <c r="ED9" s="77"/>
    </row>
    <row r="10" spans="1:134" ht="13.5" customHeight="1" thickBot="1">
      <c r="A10" s="80" t="s">
        <v>399</v>
      </c>
      <c r="B10" s="81" t="s">
        <v>400</v>
      </c>
      <c r="C10" s="82" t="s">
        <v>5</v>
      </c>
      <c r="D10" s="80" t="s">
        <v>3</v>
      </c>
      <c r="E10" s="80">
        <v>9</v>
      </c>
      <c r="F10" s="80"/>
      <c r="G10" s="80"/>
      <c r="H10" s="80"/>
      <c r="I10" s="83"/>
      <c r="J10" s="80"/>
      <c r="K10" s="80">
        <f>K12+K23+T111+AA111</f>
        <v>2106</v>
      </c>
      <c r="L10" s="80">
        <f aca="true" t="shared" si="0" ref="L10:BW10">L12+L23</f>
        <v>0</v>
      </c>
      <c r="M10" s="80">
        <f t="shared" si="0"/>
        <v>602</v>
      </c>
      <c r="N10" s="80">
        <f t="shared" si="0"/>
        <v>0</v>
      </c>
      <c r="O10" s="80">
        <f t="shared" si="0"/>
        <v>1404</v>
      </c>
      <c r="P10" s="80">
        <f t="shared" si="0"/>
        <v>1117</v>
      </c>
      <c r="Q10" s="80">
        <f t="shared" si="0"/>
        <v>287</v>
      </c>
      <c r="R10" s="80">
        <f t="shared" si="0"/>
        <v>0</v>
      </c>
      <c r="S10" s="80">
        <f t="shared" si="0"/>
        <v>0</v>
      </c>
      <c r="T10" s="80">
        <f t="shared" si="0"/>
        <v>876</v>
      </c>
      <c r="U10" s="80">
        <f t="shared" si="0"/>
        <v>264</v>
      </c>
      <c r="V10" s="80">
        <f t="shared" si="0"/>
        <v>612</v>
      </c>
      <c r="W10" s="80">
        <f t="shared" si="0"/>
        <v>493</v>
      </c>
      <c r="X10" s="80">
        <f t="shared" si="0"/>
        <v>119</v>
      </c>
      <c r="Y10" s="80">
        <f t="shared" si="0"/>
        <v>0</v>
      </c>
      <c r="Z10" s="80">
        <f t="shared" si="0"/>
        <v>0</v>
      </c>
      <c r="AA10" s="80">
        <f t="shared" si="0"/>
        <v>1130</v>
      </c>
      <c r="AB10" s="80">
        <f t="shared" si="0"/>
        <v>338</v>
      </c>
      <c r="AC10" s="80">
        <f t="shared" si="0"/>
        <v>792</v>
      </c>
      <c r="AD10" s="80">
        <f t="shared" si="0"/>
        <v>624</v>
      </c>
      <c r="AE10" s="80">
        <f t="shared" si="0"/>
        <v>168</v>
      </c>
      <c r="AF10" s="80">
        <f t="shared" si="0"/>
        <v>0</v>
      </c>
      <c r="AG10" s="80">
        <f t="shared" si="0"/>
        <v>0</v>
      </c>
      <c r="AH10" s="80">
        <f t="shared" si="0"/>
        <v>0</v>
      </c>
      <c r="AI10" s="80">
        <f t="shared" si="0"/>
        <v>0</v>
      </c>
      <c r="AJ10" s="80">
        <f t="shared" si="0"/>
        <v>0</v>
      </c>
      <c r="AK10" s="80">
        <f t="shared" si="0"/>
        <v>0</v>
      </c>
      <c r="AL10" s="80">
        <f t="shared" si="0"/>
        <v>0</v>
      </c>
      <c r="AM10" s="80">
        <f t="shared" si="0"/>
        <v>0</v>
      </c>
      <c r="AN10" s="80">
        <f t="shared" si="0"/>
        <v>0</v>
      </c>
      <c r="AO10" s="80">
        <f t="shared" si="0"/>
        <v>0</v>
      </c>
      <c r="AP10" s="80">
        <f t="shared" si="0"/>
        <v>0</v>
      </c>
      <c r="AQ10" s="80">
        <f t="shared" si="0"/>
        <v>0</v>
      </c>
      <c r="AR10" s="80">
        <f t="shared" si="0"/>
        <v>0</v>
      </c>
      <c r="AS10" s="80">
        <f t="shared" si="0"/>
        <v>0</v>
      </c>
      <c r="AT10" s="80">
        <f t="shared" si="0"/>
        <v>0</v>
      </c>
      <c r="AU10" s="80">
        <f t="shared" si="0"/>
        <v>0</v>
      </c>
      <c r="AV10" s="80">
        <f t="shared" si="0"/>
        <v>0</v>
      </c>
      <c r="AW10" s="80">
        <f t="shared" si="0"/>
        <v>0</v>
      </c>
      <c r="AX10" s="80">
        <f t="shared" si="0"/>
        <v>0</v>
      </c>
      <c r="AY10" s="80">
        <f t="shared" si="0"/>
        <v>0</v>
      </c>
      <c r="AZ10" s="80">
        <f t="shared" si="0"/>
        <v>0</v>
      </c>
      <c r="BA10" s="80">
        <f t="shared" si="0"/>
        <v>0</v>
      </c>
      <c r="BB10" s="80">
        <f t="shared" si="0"/>
        <v>0</v>
      </c>
      <c r="BC10" s="80">
        <f t="shared" si="0"/>
        <v>0</v>
      </c>
      <c r="BD10" s="80">
        <f t="shared" si="0"/>
        <v>0</v>
      </c>
      <c r="BE10" s="80">
        <f t="shared" si="0"/>
        <v>0</v>
      </c>
      <c r="BF10" s="80">
        <f t="shared" si="0"/>
        <v>0</v>
      </c>
      <c r="BG10" s="80">
        <f t="shared" si="0"/>
        <v>0</v>
      </c>
      <c r="BH10" s="80">
        <f t="shared" si="0"/>
        <v>0</v>
      </c>
      <c r="BI10" s="80">
        <f t="shared" si="0"/>
        <v>0</v>
      </c>
      <c r="BJ10" s="80">
        <f t="shared" si="0"/>
        <v>0</v>
      </c>
      <c r="BK10" s="80">
        <f t="shared" si="0"/>
        <v>0</v>
      </c>
      <c r="BL10" s="80">
        <f t="shared" si="0"/>
        <v>0</v>
      </c>
      <c r="BM10" s="80">
        <f t="shared" si="0"/>
        <v>0</v>
      </c>
      <c r="BN10" s="80">
        <f t="shared" si="0"/>
        <v>0</v>
      </c>
      <c r="BO10" s="80">
        <f t="shared" si="0"/>
        <v>0</v>
      </c>
      <c r="BP10" s="80">
        <f t="shared" si="0"/>
        <v>0</v>
      </c>
      <c r="BQ10" s="80">
        <f t="shared" si="0"/>
        <v>0</v>
      </c>
      <c r="BR10" s="80">
        <f t="shared" si="0"/>
        <v>0</v>
      </c>
      <c r="BS10" s="80">
        <f t="shared" si="0"/>
        <v>0</v>
      </c>
      <c r="BT10" s="80">
        <f t="shared" si="0"/>
        <v>0</v>
      </c>
      <c r="BU10" s="80">
        <f t="shared" si="0"/>
        <v>0</v>
      </c>
      <c r="BV10" s="80">
        <f t="shared" si="0"/>
        <v>0</v>
      </c>
      <c r="BW10" s="80">
        <f t="shared" si="0"/>
        <v>0</v>
      </c>
      <c r="BX10" s="80">
        <f aca="true" t="shared" si="1" ref="BX10:ED10">BX12+BX23</f>
        <v>0</v>
      </c>
      <c r="BY10" s="80">
        <f t="shared" si="1"/>
        <v>0</v>
      </c>
      <c r="BZ10" s="80">
        <f t="shared" si="1"/>
        <v>0</v>
      </c>
      <c r="CA10" s="80">
        <f t="shared" si="1"/>
        <v>0</v>
      </c>
      <c r="CB10" s="80">
        <f t="shared" si="1"/>
        <v>0</v>
      </c>
      <c r="CC10" s="80">
        <f t="shared" si="1"/>
        <v>0</v>
      </c>
      <c r="CD10" s="80">
        <f t="shared" si="1"/>
        <v>0</v>
      </c>
      <c r="CE10" s="80">
        <f t="shared" si="1"/>
        <v>0</v>
      </c>
      <c r="CF10" s="80">
        <f t="shared" si="1"/>
        <v>0</v>
      </c>
      <c r="CG10" s="80">
        <f t="shared" si="1"/>
        <v>0</v>
      </c>
      <c r="CH10" s="80">
        <f t="shared" si="1"/>
        <v>0</v>
      </c>
      <c r="CI10" s="80">
        <f t="shared" si="1"/>
        <v>0</v>
      </c>
      <c r="CJ10" s="80">
        <f t="shared" si="1"/>
        <v>0</v>
      </c>
      <c r="CK10" s="80">
        <f t="shared" si="1"/>
        <v>0</v>
      </c>
      <c r="CL10" s="80">
        <f t="shared" si="1"/>
        <v>0</v>
      </c>
      <c r="CM10" s="80">
        <f t="shared" si="1"/>
        <v>0</v>
      </c>
      <c r="CN10" s="80">
        <f t="shared" si="1"/>
        <v>0</v>
      </c>
      <c r="CO10" s="80">
        <f t="shared" si="1"/>
        <v>0</v>
      </c>
      <c r="CP10" s="80">
        <f t="shared" si="1"/>
        <v>0</v>
      </c>
      <c r="CQ10" s="80">
        <f t="shared" si="1"/>
        <v>0</v>
      </c>
      <c r="CR10" s="80">
        <f t="shared" si="1"/>
        <v>0</v>
      </c>
      <c r="CS10" s="80">
        <f t="shared" si="1"/>
        <v>0</v>
      </c>
      <c r="CT10" s="80">
        <f t="shared" si="1"/>
        <v>0</v>
      </c>
      <c r="CU10" s="80">
        <f t="shared" si="1"/>
        <v>0</v>
      </c>
      <c r="CV10" s="80">
        <f t="shared" si="1"/>
        <v>0</v>
      </c>
      <c r="CW10" s="80">
        <f t="shared" si="1"/>
        <v>0</v>
      </c>
      <c r="CX10" s="80">
        <f t="shared" si="1"/>
        <v>0</v>
      </c>
      <c r="CY10" s="80">
        <f t="shared" si="1"/>
        <v>0</v>
      </c>
      <c r="CZ10" s="80">
        <f t="shared" si="1"/>
        <v>0</v>
      </c>
      <c r="DA10" s="80">
        <f t="shared" si="1"/>
        <v>0</v>
      </c>
      <c r="DB10" s="80">
        <f t="shared" si="1"/>
        <v>0</v>
      </c>
      <c r="DC10" s="80">
        <f t="shared" si="1"/>
        <v>0</v>
      </c>
      <c r="DD10" s="80">
        <f t="shared" si="1"/>
        <v>0</v>
      </c>
      <c r="DE10" s="80">
        <f t="shared" si="1"/>
        <v>0</v>
      </c>
      <c r="DF10" s="80">
        <f t="shared" si="1"/>
        <v>0</v>
      </c>
      <c r="DG10" s="80">
        <f t="shared" si="1"/>
        <v>0</v>
      </c>
      <c r="DH10" s="80">
        <f t="shared" si="1"/>
        <v>0</v>
      </c>
      <c r="DI10" s="80">
        <f t="shared" si="1"/>
        <v>0</v>
      </c>
      <c r="DJ10" s="80">
        <f t="shared" si="1"/>
        <v>0</v>
      </c>
      <c r="DK10" s="80">
        <f t="shared" si="1"/>
        <v>0</v>
      </c>
      <c r="DL10" s="80">
        <f t="shared" si="1"/>
        <v>0</v>
      </c>
      <c r="DM10" s="80">
        <f t="shared" si="1"/>
        <v>0</v>
      </c>
      <c r="DN10" s="80">
        <f t="shared" si="1"/>
        <v>0</v>
      </c>
      <c r="DO10" s="80">
        <f t="shared" si="1"/>
        <v>0</v>
      </c>
      <c r="DP10" s="80">
        <f t="shared" si="1"/>
        <v>0</v>
      </c>
      <c r="DQ10" s="80">
        <f t="shared" si="1"/>
        <v>0</v>
      </c>
      <c r="DR10" s="80">
        <f t="shared" si="1"/>
        <v>0</v>
      </c>
      <c r="DS10" s="80">
        <f t="shared" si="1"/>
        <v>0</v>
      </c>
      <c r="DT10" s="80">
        <f t="shared" si="1"/>
        <v>0</v>
      </c>
      <c r="DU10" s="80">
        <f t="shared" si="1"/>
        <v>0</v>
      </c>
      <c r="DV10" s="80">
        <f t="shared" si="1"/>
        <v>0</v>
      </c>
      <c r="DW10" s="80">
        <f t="shared" si="1"/>
        <v>0</v>
      </c>
      <c r="DX10" s="80">
        <f t="shared" si="1"/>
        <v>0</v>
      </c>
      <c r="DY10" s="80">
        <f t="shared" si="1"/>
        <v>0</v>
      </c>
      <c r="DZ10" s="80">
        <f t="shared" si="1"/>
        <v>0</v>
      </c>
      <c r="EA10" s="80">
        <f t="shared" si="1"/>
        <v>0</v>
      </c>
      <c r="EB10" s="80">
        <f t="shared" si="1"/>
        <v>0</v>
      </c>
      <c r="EC10" s="80">
        <f t="shared" si="1"/>
        <v>0</v>
      </c>
      <c r="ED10" s="80">
        <f t="shared" si="1"/>
        <v>0</v>
      </c>
    </row>
    <row r="11" spans="1:134" ht="3.75" customHeight="1" thickBot="1">
      <c r="A11" s="77"/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</row>
    <row r="12" spans="1:134" ht="13.5" customHeight="1" thickBot="1">
      <c r="A12" s="80" t="s">
        <v>410</v>
      </c>
      <c r="B12" s="81" t="s">
        <v>411</v>
      </c>
      <c r="C12" s="82" t="s">
        <v>3</v>
      </c>
      <c r="D12" s="80" t="s">
        <v>3</v>
      </c>
      <c r="E12" s="80">
        <v>8</v>
      </c>
      <c r="F12" s="80"/>
      <c r="G12" s="80"/>
      <c r="H12" s="80"/>
      <c r="I12" s="83"/>
      <c r="J12" s="80"/>
      <c r="K12" s="80">
        <f>K13+K14+K15+K16+K17+K18+K19+K20+K21</f>
        <v>1261</v>
      </c>
      <c r="L12" s="80">
        <f aca="true" t="shared" si="2" ref="L12:BW12">L13+L14+L15+L16+L17+L18+L19+L20+L21</f>
        <v>0</v>
      </c>
      <c r="M12" s="80">
        <f t="shared" si="2"/>
        <v>372</v>
      </c>
      <c r="N12" s="80">
        <f t="shared" si="2"/>
        <v>0</v>
      </c>
      <c r="O12" s="80">
        <f t="shared" si="2"/>
        <v>889</v>
      </c>
      <c r="P12" s="80">
        <f t="shared" si="2"/>
        <v>602</v>
      </c>
      <c r="Q12" s="80">
        <f t="shared" si="2"/>
        <v>287</v>
      </c>
      <c r="R12" s="80">
        <f t="shared" si="2"/>
        <v>0</v>
      </c>
      <c r="S12" s="80">
        <f t="shared" si="2"/>
        <v>0</v>
      </c>
      <c r="T12" s="80">
        <f t="shared" si="2"/>
        <v>545</v>
      </c>
      <c r="U12" s="80">
        <f t="shared" si="2"/>
        <v>158</v>
      </c>
      <c r="V12" s="80">
        <f t="shared" si="2"/>
        <v>387</v>
      </c>
      <c r="W12" s="80">
        <f t="shared" si="2"/>
        <v>268</v>
      </c>
      <c r="X12" s="80">
        <f t="shared" si="2"/>
        <v>119</v>
      </c>
      <c r="Y12" s="80">
        <f t="shared" si="2"/>
        <v>0</v>
      </c>
      <c r="Z12" s="80">
        <f t="shared" si="2"/>
        <v>0</v>
      </c>
      <c r="AA12" s="80">
        <f t="shared" si="2"/>
        <v>716</v>
      </c>
      <c r="AB12" s="80">
        <f t="shared" si="2"/>
        <v>214</v>
      </c>
      <c r="AC12" s="80">
        <f t="shared" si="2"/>
        <v>502</v>
      </c>
      <c r="AD12" s="80">
        <f t="shared" si="2"/>
        <v>334</v>
      </c>
      <c r="AE12" s="80">
        <f t="shared" si="2"/>
        <v>168</v>
      </c>
      <c r="AF12" s="80">
        <f t="shared" si="2"/>
        <v>0</v>
      </c>
      <c r="AG12" s="80">
        <f t="shared" si="2"/>
        <v>0</v>
      </c>
      <c r="AH12" s="80">
        <f t="shared" si="2"/>
        <v>0</v>
      </c>
      <c r="AI12" s="80">
        <f t="shared" si="2"/>
        <v>0</v>
      </c>
      <c r="AJ12" s="80">
        <f t="shared" si="2"/>
        <v>0</v>
      </c>
      <c r="AK12" s="80">
        <f t="shared" si="2"/>
        <v>0</v>
      </c>
      <c r="AL12" s="80">
        <f t="shared" si="2"/>
        <v>0</v>
      </c>
      <c r="AM12" s="80">
        <f t="shared" si="2"/>
        <v>0</v>
      </c>
      <c r="AN12" s="80">
        <f t="shared" si="2"/>
        <v>0</v>
      </c>
      <c r="AO12" s="80">
        <f t="shared" si="2"/>
        <v>0</v>
      </c>
      <c r="AP12" s="80">
        <f t="shared" si="2"/>
        <v>0</v>
      </c>
      <c r="AQ12" s="80">
        <f t="shared" si="2"/>
        <v>0</v>
      </c>
      <c r="AR12" s="80">
        <f t="shared" si="2"/>
        <v>0</v>
      </c>
      <c r="AS12" s="80">
        <f t="shared" si="2"/>
        <v>0</v>
      </c>
      <c r="AT12" s="80">
        <f t="shared" si="2"/>
        <v>0</v>
      </c>
      <c r="AU12" s="80">
        <f t="shared" si="2"/>
        <v>0</v>
      </c>
      <c r="AV12" s="80">
        <f t="shared" si="2"/>
        <v>0</v>
      </c>
      <c r="AW12" s="80">
        <f t="shared" si="2"/>
        <v>0</v>
      </c>
      <c r="AX12" s="80">
        <f t="shared" si="2"/>
        <v>0</v>
      </c>
      <c r="AY12" s="80">
        <f t="shared" si="2"/>
        <v>0</v>
      </c>
      <c r="AZ12" s="80">
        <f t="shared" si="2"/>
        <v>0</v>
      </c>
      <c r="BA12" s="80">
        <f t="shared" si="2"/>
        <v>0</v>
      </c>
      <c r="BB12" s="80">
        <f t="shared" si="2"/>
        <v>0</v>
      </c>
      <c r="BC12" s="80">
        <f t="shared" si="2"/>
        <v>0</v>
      </c>
      <c r="BD12" s="80">
        <f t="shared" si="2"/>
        <v>0</v>
      </c>
      <c r="BE12" s="80">
        <f t="shared" si="2"/>
        <v>0</v>
      </c>
      <c r="BF12" s="80">
        <f t="shared" si="2"/>
        <v>0</v>
      </c>
      <c r="BG12" s="80">
        <f t="shared" si="2"/>
        <v>0</v>
      </c>
      <c r="BH12" s="80">
        <f t="shared" si="2"/>
        <v>0</v>
      </c>
      <c r="BI12" s="80">
        <f t="shared" si="2"/>
        <v>0</v>
      </c>
      <c r="BJ12" s="80">
        <f t="shared" si="2"/>
        <v>0</v>
      </c>
      <c r="BK12" s="80">
        <f t="shared" si="2"/>
        <v>0</v>
      </c>
      <c r="BL12" s="80">
        <f t="shared" si="2"/>
        <v>0</v>
      </c>
      <c r="BM12" s="80">
        <f t="shared" si="2"/>
        <v>0</v>
      </c>
      <c r="BN12" s="80">
        <f t="shared" si="2"/>
        <v>0</v>
      </c>
      <c r="BO12" s="80">
        <f t="shared" si="2"/>
        <v>0</v>
      </c>
      <c r="BP12" s="80">
        <f t="shared" si="2"/>
        <v>0</v>
      </c>
      <c r="BQ12" s="80">
        <f t="shared" si="2"/>
        <v>0</v>
      </c>
      <c r="BR12" s="80">
        <f t="shared" si="2"/>
        <v>0</v>
      </c>
      <c r="BS12" s="80">
        <f t="shared" si="2"/>
        <v>0</v>
      </c>
      <c r="BT12" s="80">
        <f t="shared" si="2"/>
        <v>0</v>
      </c>
      <c r="BU12" s="80">
        <f t="shared" si="2"/>
        <v>0</v>
      </c>
      <c r="BV12" s="80">
        <f t="shared" si="2"/>
        <v>0</v>
      </c>
      <c r="BW12" s="80">
        <f t="shared" si="2"/>
        <v>0</v>
      </c>
      <c r="BX12" s="80">
        <f aca="true" t="shared" si="3" ref="BX12:ED12">BX13+BX14+BX15+BX16+BX17+BX18+BX19+BX20+BX21</f>
        <v>0</v>
      </c>
      <c r="BY12" s="80">
        <f t="shared" si="3"/>
        <v>0</v>
      </c>
      <c r="BZ12" s="80">
        <f t="shared" si="3"/>
        <v>0</v>
      </c>
      <c r="CA12" s="80">
        <f t="shared" si="3"/>
        <v>0</v>
      </c>
      <c r="CB12" s="80">
        <f t="shared" si="3"/>
        <v>0</v>
      </c>
      <c r="CC12" s="80">
        <f t="shared" si="3"/>
        <v>0</v>
      </c>
      <c r="CD12" s="80">
        <f t="shared" si="3"/>
        <v>0</v>
      </c>
      <c r="CE12" s="80">
        <f t="shared" si="3"/>
        <v>0</v>
      </c>
      <c r="CF12" s="80">
        <f t="shared" si="3"/>
        <v>0</v>
      </c>
      <c r="CG12" s="80">
        <f t="shared" si="3"/>
        <v>0</v>
      </c>
      <c r="CH12" s="80">
        <f t="shared" si="3"/>
        <v>0</v>
      </c>
      <c r="CI12" s="80">
        <f t="shared" si="3"/>
        <v>0</v>
      </c>
      <c r="CJ12" s="80">
        <f t="shared" si="3"/>
        <v>0</v>
      </c>
      <c r="CK12" s="80">
        <f t="shared" si="3"/>
        <v>0</v>
      </c>
      <c r="CL12" s="80">
        <f t="shared" si="3"/>
        <v>0</v>
      </c>
      <c r="CM12" s="80">
        <f t="shared" si="3"/>
        <v>0</v>
      </c>
      <c r="CN12" s="80">
        <f t="shared" si="3"/>
        <v>0</v>
      </c>
      <c r="CO12" s="80">
        <f t="shared" si="3"/>
        <v>0</v>
      </c>
      <c r="CP12" s="80">
        <f t="shared" si="3"/>
        <v>0</v>
      </c>
      <c r="CQ12" s="80">
        <f t="shared" si="3"/>
        <v>0</v>
      </c>
      <c r="CR12" s="80">
        <f t="shared" si="3"/>
        <v>0</v>
      </c>
      <c r="CS12" s="80">
        <f t="shared" si="3"/>
        <v>0</v>
      </c>
      <c r="CT12" s="80">
        <f t="shared" si="3"/>
        <v>0</v>
      </c>
      <c r="CU12" s="80">
        <f t="shared" si="3"/>
        <v>0</v>
      </c>
      <c r="CV12" s="80">
        <f t="shared" si="3"/>
        <v>0</v>
      </c>
      <c r="CW12" s="80">
        <f t="shared" si="3"/>
        <v>0</v>
      </c>
      <c r="CX12" s="80">
        <f t="shared" si="3"/>
        <v>0</v>
      </c>
      <c r="CY12" s="80">
        <f t="shared" si="3"/>
        <v>0</v>
      </c>
      <c r="CZ12" s="80">
        <f t="shared" si="3"/>
        <v>0</v>
      </c>
      <c r="DA12" s="80">
        <f t="shared" si="3"/>
        <v>0</v>
      </c>
      <c r="DB12" s="80">
        <f t="shared" si="3"/>
        <v>0</v>
      </c>
      <c r="DC12" s="80">
        <f t="shared" si="3"/>
        <v>0</v>
      </c>
      <c r="DD12" s="80">
        <f t="shared" si="3"/>
        <v>0</v>
      </c>
      <c r="DE12" s="80">
        <f t="shared" si="3"/>
        <v>0</v>
      </c>
      <c r="DF12" s="80">
        <f t="shared" si="3"/>
        <v>0</v>
      </c>
      <c r="DG12" s="80">
        <f t="shared" si="3"/>
        <v>0</v>
      </c>
      <c r="DH12" s="80">
        <f t="shared" si="3"/>
        <v>0</v>
      </c>
      <c r="DI12" s="80">
        <f t="shared" si="3"/>
        <v>0</v>
      </c>
      <c r="DJ12" s="80">
        <f t="shared" si="3"/>
        <v>0</v>
      </c>
      <c r="DK12" s="80">
        <f t="shared" si="3"/>
        <v>0</v>
      </c>
      <c r="DL12" s="80">
        <f t="shared" si="3"/>
        <v>0</v>
      </c>
      <c r="DM12" s="80">
        <f t="shared" si="3"/>
        <v>0</v>
      </c>
      <c r="DN12" s="80">
        <f t="shared" si="3"/>
        <v>0</v>
      </c>
      <c r="DO12" s="80">
        <f t="shared" si="3"/>
        <v>0</v>
      </c>
      <c r="DP12" s="80">
        <f t="shared" si="3"/>
        <v>0</v>
      </c>
      <c r="DQ12" s="80">
        <f t="shared" si="3"/>
        <v>0</v>
      </c>
      <c r="DR12" s="80">
        <f t="shared" si="3"/>
        <v>0</v>
      </c>
      <c r="DS12" s="80">
        <f t="shared" si="3"/>
        <v>0</v>
      </c>
      <c r="DT12" s="80">
        <f t="shared" si="3"/>
        <v>0</v>
      </c>
      <c r="DU12" s="80">
        <f t="shared" si="3"/>
        <v>0</v>
      </c>
      <c r="DV12" s="80">
        <f t="shared" si="3"/>
        <v>0</v>
      </c>
      <c r="DW12" s="80">
        <f t="shared" si="3"/>
        <v>0</v>
      </c>
      <c r="DX12" s="80">
        <f t="shared" si="3"/>
        <v>0</v>
      </c>
      <c r="DY12" s="80">
        <f t="shared" si="3"/>
        <v>0</v>
      </c>
      <c r="DZ12" s="80">
        <f t="shared" si="3"/>
        <v>0</v>
      </c>
      <c r="EA12" s="80">
        <f t="shared" si="3"/>
        <v>0</v>
      </c>
      <c r="EB12" s="80">
        <f t="shared" si="3"/>
        <v>0</v>
      </c>
      <c r="EC12" s="80">
        <f t="shared" si="3"/>
        <v>0</v>
      </c>
      <c r="ED12" s="80">
        <f t="shared" si="3"/>
        <v>0</v>
      </c>
    </row>
    <row r="13" spans="1:134" ht="13.5" customHeight="1">
      <c r="A13" s="86" t="s">
        <v>412</v>
      </c>
      <c r="B13" s="87" t="s">
        <v>413</v>
      </c>
      <c r="C13" s="88"/>
      <c r="D13" s="89"/>
      <c r="E13" s="89" t="s">
        <v>4</v>
      </c>
      <c r="F13" s="89"/>
      <c r="G13" s="89"/>
      <c r="H13" s="89"/>
      <c r="I13" s="90"/>
      <c r="J13" s="89"/>
      <c r="K13" s="91" t="s">
        <v>414</v>
      </c>
      <c r="L13" s="89"/>
      <c r="M13" s="89" t="s">
        <v>310</v>
      </c>
      <c r="N13" s="89"/>
      <c r="O13" s="91" t="s">
        <v>377</v>
      </c>
      <c r="P13" s="91"/>
      <c r="Q13" s="91" t="s">
        <v>377</v>
      </c>
      <c r="R13" s="91"/>
      <c r="S13" s="92"/>
      <c r="T13" s="93" t="s">
        <v>333</v>
      </c>
      <c r="U13" s="89" t="s">
        <v>104</v>
      </c>
      <c r="V13" s="91" t="s">
        <v>311</v>
      </c>
      <c r="W13" s="89"/>
      <c r="X13" s="94">
        <v>51</v>
      </c>
      <c r="Y13" s="89"/>
      <c r="Z13" s="90"/>
      <c r="AA13" s="93" t="s">
        <v>354</v>
      </c>
      <c r="AB13" s="89" t="s">
        <v>130</v>
      </c>
      <c r="AC13" s="91" t="s">
        <v>326</v>
      </c>
      <c r="AD13" s="89"/>
      <c r="AE13" s="94">
        <v>66</v>
      </c>
      <c r="AF13" s="89"/>
      <c r="AG13" s="90"/>
      <c r="AH13" s="93"/>
      <c r="AI13" s="89"/>
      <c r="AJ13" s="91"/>
      <c r="AK13" s="89"/>
      <c r="AL13" s="89"/>
      <c r="AM13" s="89"/>
      <c r="AN13" s="90"/>
      <c r="AO13" s="93"/>
      <c r="AP13" s="89"/>
      <c r="AQ13" s="91"/>
      <c r="AR13" s="89"/>
      <c r="AS13" s="89"/>
      <c r="AT13" s="89"/>
      <c r="AU13" s="90"/>
      <c r="AV13" s="93"/>
      <c r="AW13" s="89"/>
      <c r="AX13" s="91"/>
      <c r="AY13" s="89"/>
      <c r="AZ13" s="89"/>
      <c r="BA13" s="89"/>
      <c r="BB13" s="90"/>
      <c r="BC13" s="93"/>
      <c r="BD13" s="89"/>
      <c r="BE13" s="91"/>
      <c r="BF13" s="89"/>
      <c r="BG13" s="89"/>
      <c r="BH13" s="89"/>
      <c r="BI13" s="90"/>
      <c r="BJ13" s="93"/>
      <c r="BK13" s="89"/>
      <c r="BL13" s="91"/>
      <c r="BM13" s="89"/>
      <c r="BN13" s="89"/>
      <c r="BO13" s="89"/>
      <c r="BP13" s="90"/>
      <c r="BQ13" s="93"/>
      <c r="BR13" s="89"/>
      <c r="BS13" s="91"/>
      <c r="BT13" s="89"/>
      <c r="BU13" s="89"/>
      <c r="BV13" s="89"/>
      <c r="BW13" s="90"/>
      <c r="BX13" s="93"/>
      <c r="BY13" s="89"/>
      <c r="BZ13" s="91"/>
      <c r="CA13" s="89"/>
      <c r="CB13" s="89"/>
      <c r="CC13" s="89"/>
      <c r="CD13" s="90"/>
      <c r="CE13" s="93"/>
      <c r="CF13" s="89"/>
      <c r="CG13" s="91"/>
      <c r="CH13" s="89"/>
      <c r="CI13" s="89"/>
      <c r="CJ13" s="89"/>
      <c r="CK13" s="90"/>
      <c r="CL13" s="93"/>
      <c r="CM13" s="89"/>
      <c r="CN13" s="91"/>
      <c r="CO13" s="89"/>
      <c r="CP13" s="89"/>
      <c r="CQ13" s="89"/>
      <c r="CR13" s="90"/>
      <c r="CS13" s="93"/>
      <c r="CT13" s="89"/>
      <c r="CU13" s="91"/>
      <c r="CV13" s="89"/>
      <c r="CW13" s="89"/>
      <c r="CX13" s="89"/>
      <c r="CY13" s="90"/>
      <c r="CZ13" s="93"/>
      <c r="DA13" s="89"/>
      <c r="DB13" s="91"/>
      <c r="DC13" s="89"/>
      <c r="DD13" s="89"/>
      <c r="DE13" s="89"/>
      <c r="DF13" s="90"/>
      <c r="DG13" s="93"/>
      <c r="DH13" s="89"/>
      <c r="DI13" s="91"/>
      <c r="DJ13" s="89"/>
      <c r="DK13" s="89"/>
      <c r="DL13" s="89"/>
      <c r="DM13" s="90"/>
      <c r="DN13" s="93"/>
      <c r="DO13" s="89"/>
      <c r="DP13" s="91"/>
      <c r="DQ13" s="89"/>
      <c r="DR13" s="89"/>
      <c r="DS13" s="89"/>
      <c r="DT13" s="90"/>
      <c r="DU13" s="93"/>
      <c r="DV13" s="89"/>
      <c r="DW13" s="91"/>
      <c r="DX13" s="89"/>
      <c r="DY13" s="89"/>
      <c r="DZ13" s="89"/>
      <c r="EA13" s="90"/>
      <c r="EB13" s="95"/>
      <c r="EC13" s="96"/>
      <c r="ED13" s="97"/>
    </row>
    <row r="14" spans="1:134" ht="23.25" customHeight="1">
      <c r="A14" s="86" t="s">
        <v>415</v>
      </c>
      <c r="B14" s="87" t="s">
        <v>416</v>
      </c>
      <c r="C14" s="88"/>
      <c r="D14" s="89"/>
      <c r="E14" s="89" t="s">
        <v>4</v>
      </c>
      <c r="F14" s="89"/>
      <c r="G14" s="89"/>
      <c r="H14" s="89"/>
      <c r="I14" s="90"/>
      <c r="J14" s="89"/>
      <c r="K14" s="91" t="s">
        <v>414</v>
      </c>
      <c r="L14" s="89"/>
      <c r="M14" s="89" t="s">
        <v>310</v>
      </c>
      <c r="N14" s="89"/>
      <c r="O14" s="91" t="s">
        <v>377</v>
      </c>
      <c r="P14" s="91" t="s">
        <v>377</v>
      </c>
      <c r="Q14" s="91"/>
      <c r="R14" s="91"/>
      <c r="S14" s="92"/>
      <c r="T14" s="93" t="s">
        <v>333</v>
      </c>
      <c r="U14" s="89" t="s">
        <v>104</v>
      </c>
      <c r="V14" s="91" t="s">
        <v>311</v>
      </c>
      <c r="W14" s="94">
        <v>51</v>
      </c>
      <c r="X14" s="89"/>
      <c r="Y14" s="89"/>
      <c r="Z14" s="90"/>
      <c r="AA14" s="93" t="s">
        <v>354</v>
      </c>
      <c r="AB14" s="89" t="s">
        <v>130</v>
      </c>
      <c r="AC14" s="91" t="s">
        <v>326</v>
      </c>
      <c r="AD14" s="94">
        <v>66</v>
      </c>
      <c r="AE14" s="89"/>
      <c r="AF14" s="89"/>
      <c r="AG14" s="90"/>
      <c r="AH14" s="93"/>
      <c r="AI14" s="89"/>
      <c r="AJ14" s="91"/>
      <c r="AK14" s="89"/>
      <c r="AL14" s="89"/>
      <c r="AM14" s="89"/>
      <c r="AN14" s="90"/>
      <c r="AO14" s="93"/>
      <c r="AP14" s="89"/>
      <c r="AQ14" s="91"/>
      <c r="AR14" s="89"/>
      <c r="AS14" s="89"/>
      <c r="AT14" s="89"/>
      <c r="AU14" s="90"/>
      <c r="AV14" s="93"/>
      <c r="AW14" s="89"/>
      <c r="AX14" s="91"/>
      <c r="AY14" s="89"/>
      <c r="AZ14" s="89"/>
      <c r="BA14" s="89"/>
      <c r="BB14" s="90"/>
      <c r="BC14" s="93"/>
      <c r="BD14" s="89"/>
      <c r="BE14" s="91"/>
      <c r="BF14" s="89"/>
      <c r="BG14" s="89"/>
      <c r="BH14" s="89"/>
      <c r="BI14" s="90"/>
      <c r="BJ14" s="93"/>
      <c r="BK14" s="89"/>
      <c r="BL14" s="91"/>
      <c r="BM14" s="89"/>
      <c r="BN14" s="89"/>
      <c r="BO14" s="89"/>
      <c r="BP14" s="90"/>
      <c r="BQ14" s="93"/>
      <c r="BR14" s="89"/>
      <c r="BS14" s="91"/>
      <c r="BT14" s="89"/>
      <c r="BU14" s="89"/>
      <c r="BV14" s="89"/>
      <c r="BW14" s="90"/>
      <c r="BX14" s="93"/>
      <c r="BY14" s="89"/>
      <c r="BZ14" s="91"/>
      <c r="CA14" s="89"/>
      <c r="CB14" s="89"/>
      <c r="CC14" s="89"/>
      <c r="CD14" s="90"/>
      <c r="CE14" s="93"/>
      <c r="CF14" s="89"/>
      <c r="CG14" s="91"/>
      <c r="CH14" s="89"/>
      <c r="CI14" s="89"/>
      <c r="CJ14" s="89"/>
      <c r="CK14" s="90"/>
      <c r="CL14" s="93"/>
      <c r="CM14" s="89"/>
      <c r="CN14" s="91"/>
      <c r="CO14" s="89"/>
      <c r="CP14" s="89"/>
      <c r="CQ14" s="89"/>
      <c r="CR14" s="90"/>
      <c r="CS14" s="93"/>
      <c r="CT14" s="89"/>
      <c r="CU14" s="91"/>
      <c r="CV14" s="89"/>
      <c r="CW14" s="89"/>
      <c r="CX14" s="89"/>
      <c r="CY14" s="90"/>
      <c r="CZ14" s="93"/>
      <c r="DA14" s="89"/>
      <c r="DB14" s="91"/>
      <c r="DC14" s="89"/>
      <c r="DD14" s="89"/>
      <c r="DE14" s="89"/>
      <c r="DF14" s="90"/>
      <c r="DG14" s="93"/>
      <c r="DH14" s="89"/>
      <c r="DI14" s="91"/>
      <c r="DJ14" s="89"/>
      <c r="DK14" s="89"/>
      <c r="DL14" s="89"/>
      <c r="DM14" s="90"/>
      <c r="DN14" s="93"/>
      <c r="DO14" s="89"/>
      <c r="DP14" s="91"/>
      <c r="DQ14" s="89"/>
      <c r="DR14" s="89"/>
      <c r="DS14" s="89"/>
      <c r="DT14" s="90"/>
      <c r="DU14" s="93"/>
      <c r="DV14" s="89"/>
      <c r="DW14" s="91"/>
      <c r="DX14" s="89"/>
      <c r="DY14" s="89"/>
      <c r="DZ14" s="89"/>
      <c r="EA14" s="90"/>
      <c r="EB14" s="95"/>
      <c r="EC14" s="96"/>
      <c r="ED14" s="97"/>
    </row>
    <row r="15" spans="1:134" ht="13.5" customHeight="1">
      <c r="A15" s="86" t="s">
        <v>417</v>
      </c>
      <c r="B15" s="87" t="s">
        <v>21</v>
      </c>
      <c r="C15" s="88" t="s">
        <v>4</v>
      </c>
      <c r="D15" s="89"/>
      <c r="E15" s="89"/>
      <c r="F15" s="89"/>
      <c r="G15" s="89"/>
      <c r="H15" s="89"/>
      <c r="I15" s="90"/>
      <c r="J15" s="89"/>
      <c r="K15" s="91" t="s">
        <v>414</v>
      </c>
      <c r="L15" s="89"/>
      <c r="M15" s="89" t="s">
        <v>310</v>
      </c>
      <c r="N15" s="89"/>
      <c r="O15" s="91" t="s">
        <v>377</v>
      </c>
      <c r="P15" s="91" t="s">
        <v>377</v>
      </c>
      <c r="Q15" s="91"/>
      <c r="R15" s="91"/>
      <c r="S15" s="92"/>
      <c r="T15" s="93" t="s">
        <v>333</v>
      </c>
      <c r="U15" s="89" t="s">
        <v>104</v>
      </c>
      <c r="V15" s="91" t="s">
        <v>311</v>
      </c>
      <c r="W15" s="94">
        <v>51</v>
      </c>
      <c r="X15" s="89"/>
      <c r="Y15" s="89"/>
      <c r="Z15" s="90"/>
      <c r="AA15" s="93" t="s">
        <v>354</v>
      </c>
      <c r="AB15" s="89" t="s">
        <v>130</v>
      </c>
      <c r="AC15" s="91" t="s">
        <v>326</v>
      </c>
      <c r="AD15" s="94">
        <v>66</v>
      </c>
      <c r="AE15" s="89"/>
      <c r="AF15" s="89"/>
      <c r="AG15" s="90"/>
      <c r="AH15" s="93"/>
      <c r="AI15" s="89"/>
      <c r="AJ15" s="91"/>
      <c r="AK15" s="89"/>
      <c r="AL15" s="89"/>
      <c r="AM15" s="89"/>
      <c r="AN15" s="90"/>
      <c r="AO15" s="93"/>
      <c r="AP15" s="89"/>
      <c r="AQ15" s="91"/>
      <c r="AR15" s="89"/>
      <c r="AS15" s="89"/>
      <c r="AT15" s="89"/>
      <c r="AU15" s="90"/>
      <c r="AV15" s="93"/>
      <c r="AW15" s="89"/>
      <c r="AX15" s="91"/>
      <c r="AY15" s="89"/>
      <c r="AZ15" s="89"/>
      <c r="BA15" s="89"/>
      <c r="BB15" s="90"/>
      <c r="BC15" s="93"/>
      <c r="BD15" s="89"/>
      <c r="BE15" s="91"/>
      <c r="BF15" s="89"/>
      <c r="BG15" s="89"/>
      <c r="BH15" s="89"/>
      <c r="BI15" s="90"/>
      <c r="BJ15" s="93"/>
      <c r="BK15" s="89"/>
      <c r="BL15" s="91"/>
      <c r="BM15" s="89"/>
      <c r="BN15" s="89"/>
      <c r="BO15" s="89"/>
      <c r="BP15" s="90"/>
      <c r="BQ15" s="93"/>
      <c r="BR15" s="89"/>
      <c r="BS15" s="91"/>
      <c r="BT15" s="89"/>
      <c r="BU15" s="89"/>
      <c r="BV15" s="89"/>
      <c r="BW15" s="90"/>
      <c r="BX15" s="93"/>
      <c r="BY15" s="89"/>
      <c r="BZ15" s="91"/>
      <c r="CA15" s="89"/>
      <c r="CB15" s="89"/>
      <c r="CC15" s="89"/>
      <c r="CD15" s="90"/>
      <c r="CE15" s="93"/>
      <c r="CF15" s="89"/>
      <c r="CG15" s="91"/>
      <c r="CH15" s="89"/>
      <c r="CI15" s="89"/>
      <c r="CJ15" s="89"/>
      <c r="CK15" s="90"/>
      <c r="CL15" s="93"/>
      <c r="CM15" s="89"/>
      <c r="CN15" s="91"/>
      <c r="CO15" s="89"/>
      <c r="CP15" s="89"/>
      <c r="CQ15" s="89"/>
      <c r="CR15" s="90"/>
      <c r="CS15" s="93"/>
      <c r="CT15" s="89"/>
      <c r="CU15" s="91"/>
      <c r="CV15" s="89"/>
      <c r="CW15" s="89"/>
      <c r="CX15" s="89"/>
      <c r="CY15" s="90"/>
      <c r="CZ15" s="93"/>
      <c r="DA15" s="89"/>
      <c r="DB15" s="91"/>
      <c r="DC15" s="89"/>
      <c r="DD15" s="89"/>
      <c r="DE15" s="89"/>
      <c r="DF15" s="90"/>
      <c r="DG15" s="93"/>
      <c r="DH15" s="89"/>
      <c r="DI15" s="91"/>
      <c r="DJ15" s="89"/>
      <c r="DK15" s="89"/>
      <c r="DL15" s="89"/>
      <c r="DM15" s="90"/>
      <c r="DN15" s="93"/>
      <c r="DO15" s="89"/>
      <c r="DP15" s="91"/>
      <c r="DQ15" s="89"/>
      <c r="DR15" s="89"/>
      <c r="DS15" s="89"/>
      <c r="DT15" s="90"/>
      <c r="DU15" s="93"/>
      <c r="DV15" s="89"/>
      <c r="DW15" s="91"/>
      <c r="DX15" s="89"/>
      <c r="DY15" s="89"/>
      <c r="DZ15" s="89"/>
      <c r="EA15" s="90"/>
      <c r="EB15" s="95"/>
      <c r="EC15" s="96"/>
      <c r="ED15" s="97"/>
    </row>
    <row r="16" spans="1:134" ht="13.5" customHeight="1">
      <c r="A16" s="86" t="s">
        <v>418</v>
      </c>
      <c r="B16" s="87" t="s">
        <v>419</v>
      </c>
      <c r="C16" s="88"/>
      <c r="D16" s="89"/>
      <c r="E16" s="89" t="s">
        <v>4</v>
      </c>
      <c r="F16" s="89"/>
      <c r="G16" s="89"/>
      <c r="H16" s="89"/>
      <c r="I16" s="90"/>
      <c r="J16" s="89"/>
      <c r="K16" s="91" t="s">
        <v>368</v>
      </c>
      <c r="L16" s="89"/>
      <c r="M16" s="89" t="s">
        <v>139</v>
      </c>
      <c r="N16" s="89"/>
      <c r="O16" s="91" t="s">
        <v>338</v>
      </c>
      <c r="P16" s="91" t="s">
        <v>149</v>
      </c>
      <c r="Q16" s="91" t="s">
        <v>305</v>
      </c>
      <c r="R16" s="91"/>
      <c r="S16" s="92"/>
      <c r="T16" s="93" t="s">
        <v>306</v>
      </c>
      <c r="U16" s="89" t="s">
        <v>14</v>
      </c>
      <c r="V16" s="91" t="s">
        <v>153</v>
      </c>
      <c r="W16" s="94">
        <v>17</v>
      </c>
      <c r="X16" s="94">
        <v>17</v>
      </c>
      <c r="Y16" s="89"/>
      <c r="Z16" s="90"/>
      <c r="AA16" s="93" t="s">
        <v>322</v>
      </c>
      <c r="AB16" s="89" t="s">
        <v>92</v>
      </c>
      <c r="AC16" s="91" t="s">
        <v>304</v>
      </c>
      <c r="AD16" s="94">
        <v>16</v>
      </c>
      <c r="AE16" s="94">
        <v>28</v>
      </c>
      <c r="AF16" s="89"/>
      <c r="AG16" s="90"/>
      <c r="AH16" s="93"/>
      <c r="AI16" s="89"/>
      <c r="AJ16" s="91"/>
      <c r="AK16" s="89"/>
      <c r="AL16" s="89"/>
      <c r="AM16" s="89"/>
      <c r="AN16" s="90"/>
      <c r="AO16" s="93"/>
      <c r="AP16" s="89"/>
      <c r="AQ16" s="91"/>
      <c r="AR16" s="89"/>
      <c r="AS16" s="89"/>
      <c r="AT16" s="89"/>
      <c r="AU16" s="90"/>
      <c r="AV16" s="93"/>
      <c r="AW16" s="89"/>
      <c r="AX16" s="91"/>
      <c r="AY16" s="89"/>
      <c r="AZ16" s="89"/>
      <c r="BA16" s="89"/>
      <c r="BB16" s="90"/>
      <c r="BC16" s="93"/>
      <c r="BD16" s="89"/>
      <c r="BE16" s="91"/>
      <c r="BF16" s="89"/>
      <c r="BG16" s="89"/>
      <c r="BH16" s="89"/>
      <c r="BI16" s="90"/>
      <c r="BJ16" s="93"/>
      <c r="BK16" s="89"/>
      <c r="BL16" s="91"/>
      <c r="BM16" s="89"/>
      <c r="BN16" s="89"/>
      <c r="BO16" s="89"/>
      <c r="BP16" s="90"/>
      <c r="BQ16" s="93"/>
      <c r="BR16" s="89"/>
      <c r="BS16" s="91"/>
      <c r="BT16" s="89"/>
      <c r="BU16" s="89"/>
      <c r="BV16" s="89"/>
      <c r="BW16" s="90"/>
      <c r="BX16" s="93"/>
      <c r="BY16" s="89"/>
      <c r="BZ16" s="91"/>
      <c r="CA16" s="89"/>
      <c r="CB16" s="89"/>
      <c r="CC16" s="89"/>
      <c r="CD16" s="90"/>
      <c r="CE16" s="93"/>
      <c r="CF16" s="89"/>
      <c r="CG16" s="91"/>
      <c r="CH16" s="89"/>
      <c r="CI16" s="89"/>
      <c r="CJ16" s="89"/>
      <c r="CK16" s="90"/>
      <c r="CL16" s="93"/>
      <c r="CM16" s="89"/>
      <c r="CN16" s="91"/>
      <c r="CO16" s="89"/>
      <c r="CP16" s="89"/>
      <c r="CQ16" s="89"/>
      <c r="CR16" s="90"/>
      <c r="CS16" s="93"/>
      <c r="CT16" s="89"/>
      <c r="CU16" s="91"/>
      <c r="CV16" s="89"/>
      <c r="CW16" s="89"/>
      <c r="CX16" s="89"/>
      <c r="CY16" s="90"/>
      <c r="CZ16" s="93"/>
      <c r="DA16" s="89"/>
      <c r="DB16" s="91"/>
      <c r="DC16" s="89"/>
      <c r="DD16" s="89"/>
      <c r="DE16" s="89"/>
      <c r="DF16" s="90"/>
      <c r="DG16" s="93"/>
      <c r="DH16" s="89"/>
      <c r="DI16" s="91"/>
      <c r="DJ16" s="89"/>
      <c r="DK16" s="89"/>
      <c r="DL16" s="89"/>
      <c r="DM16" s="90"/>
      <c r="DN16" s="93"/>
      <c r="DO16" s="89"/>
      <c r="DP16" s="91"/>
      <c r="DQ16" s="89"/>
      <c r="DR16" s="89"/>
      <c r="DS16" s="89"/>
      <c r="DT16" s="90"/>
      <c r="DU16" s="93"/>
      <c r="DV16" s="89"/>
      <c r="DW16" s="91"/>
      <c r="DX16" s="89"/>
      <c r="DY16" s="89"/>
      <c r="DZ16" s="89"/>
      <c r="EA16" s="90"/>
      <c r="EB16" s="95"/>
      <c r="EC16" s="96"/>
      <c r="ED16" s="97"/>
    </row>
    <row r="17" spans="1:134" ht="13.5" customHeight="1">
      <c r="A17" s="86" t="s">
        <v>420</v>
      </c>
      <c r="B17" s="87" t="s">
        <v>421</v>
      </c>
      <c r="C17" s="88"/>
      <c r="D17" s="89"/>
      <c r="E17" s="89" t="s">
        <v>4</v>
      </c>
      <c r="F17" s="89"/>
      <c r="G17" s="89"/>
      <c r="H17" s="89"/>
      <c r="I17" s="90"/>
      <c r="J17" s="89"/>
      <c r="K17" s="91" t="s">
        <v>370</v>
      </c>
      <c r="L17" s="89"/>
      <c r="M17" s="89" t="s">
        <v>145</v>
      </c>
      <c r="N17" s="89"/>
      <c r="O17" s="91" t="s">
        <v>338</v>
      </c>
      <c r="P17" s="91" t="s">
        <v>338</v>
      </c>
      <c r="Q17" s="91"/>
      <c r="R17" s="91"/>
      <c r="S17" s="92"/>
      <c r="T17" s="93" t="s">
        <v>306</v>
      </c>
      <c r="U17" s="89" t="s">
        <v>14</v>
      </c>
      <c r="V17" s="91" t="s">
        <v>153</v>
      </c>
      <c r="W17" s="94">
        <v>34</v>
      </c>
      <c r="X17" s="89"/>
      <c r="Y17" s="89"/>
      <c r="Z17" s="90"/>
      <c r="AA17" s="93" t="s">
        <v>324</v>
      </c>
      <c r="AB17" s="89" t="s">
        <v>98</v>
      </c>
      <c r="AC17" s="91" t="s">
        <v>304</v>
      </c>
      <c r="AD17" s="94">
        <v>44</v>
      </c>
      <c r="AE17" s="89"/>
      <c r="AF17" s="89"/>
      <c r="AG17" s="90"/>
      <c r="AH17" s="93"/>
      <c r="AI17" s="89"/>
      <c r="AJ17" s="91"/>
      <c r="AK17" s="89"/>
      <c r="AL17" s="89"/>
      <c r="AM17" s="89"/>
      <c r="AN17" s="90"/>
      <c r="AO17" s="93"/>
      <c r="AP17" s="89"/>
      <c r="AQ17" s="91"/>
      <c r="AR17" s="89"/>
      <c r="AS17" s="89"/>
      <c r="AT17" s="89"/>
      <c r="AU17" s="90"/>
      <c r="AV17" s="93"/>
      <c r="AW17" s="89"/>
      <c r="AX17" s="91"/>
      <c r="AY17" s="89"/>
      <c r="AZ17" s="89"/>
      <c r="BA17" s="89"/>
      <c r="BB17" s="90"/>
      <c r="BC17" s="93"/>
      <c r="BD17" s="89"/>
      <c r="BE17" s="91"/>
      <c r="BF17" s="89"/>
      <c r="BG17" s="89"/>
      <c r="BH17" s="89"/>
      <c r="BI17" s="90"/>
      <c r="BJ17" s="93"/>
      <c r="BK17" s="89"/>
      <c r="BL17" s="91"/>
      <c r="BM17" s="89"/>
      <c r="BN17" s="89"/>
      <c r="BO17" s="89"/>
      <c r="BP17" s="90"/>
      <c r="BQ17" s="93"/>
      <c r="BR17" s="89"/>
      <c r="BS17" s="91"/>
      <c r="BT17" s="89"/>
      <c r="BU17" s="89"/>
      <c r="BV17" s="89"/>
      <c r="BW17" s="90"/>
      <c r="BX17" s="93"/>
      <c r="BY17" s="89"/>
      <c r="BZ17" s="91"/>
      <c r="CA17" s="89"/>
      <c r="CB17" s="89"/>
      <c r="CC17" s="89"/>
      <c r="CD17" s="90"/>
      <c r="CE17" s="93"/>
      <c r="CF17" s="89"/>
      <c r="CG17" s="91"/>
      <c r="CH17" s="89"/>
      <c r="CI17" s="89"/>
      <c r="CJ17" s="89"/>
      <c r="CK17" s="90"/>
      <c r="CL17" s="93"/>
      <c r="CM17" s="89"/>
      <c r="CN17" s="91"/>
      <c r="CO17" s="89"/>
      <c r="CP17" s="89"/>
      <c r="CQ17" s="89"/>
      <c r="CR17" s="90"/>
      <c r="CS17" s="93"/>
      <c r="CT17" s="89"/>
      <c r="CU17" s="91"/>
      <c r="CV17" s="89"/>
      <c r="CW17" s="89"/>
      <c r="CX17" s="89"/>
      <c r="CY17" s="90"/>
      <c r="CZ17" s="93"/>
      <c r="DA17" s="89"/>
      <c r="DB17" s="91"/>
      <c r="DC17" s="89"/>
      <c r="DD17" s="89"/>
      <c r="DE17" s="89"/>
      <c r="DF17" s="90"/>
      <c r="DG17" s="93"/>
      <c r="DH17" s="89"/>
      <c r="DI17" s="91"/>
      <c r="DJ17" s="89"/>
      <c r="DK17" s="89"/>
      <c r="DL17" s="89"/>
      <c r="DM17" s="90"/>
      <c r="DN17" s="93"/>
      <c r="DO17" s="89"/>
      <c r="DP17" s="91"/>
      <c r="DQ17" s="89"/>
      <c r="DR17" s="89"/>
      <c r="DS17" s="89"/>
      <c r="DT17" s="90"/>
      <c r="DU17" s="93"/>
      <c r="DV17" s="89"/>
      <c r="DW17" s="91"/>
      <c r="DX17" s="89"/>
      <c r="DY17" s="89"/>
      <c r="DZ17" s="89"/>
      <c r="EA17" s="90"/>
      <c r="EB17" s="95"/>
      <c r="EC17" s="96"/>
      <c r="ED17" s="97"/>
    </row>
    <row r="18" spans="1:134" ht="13.5" customHeight="1">
      <c r="A18" s="86" t="s">
        <v>422</v>
      </c>
      <c r="B18" s="87" t="s">
        <v>423</v>
      </c>
      <c r="C18" s="88"/>
      <c r="D18" s="89"/>
      <c r="E18" s="89">
        <v>12</v>
      </c>
      <c r="F18" s="89"/>
      <c r="G18" s="89"/>
      <c r="H18" s="89"/>
      <c r="I18" s="90"/>
      <c r="J18" s="89"/>
      <c r="K18" s="91" t="s">
        <v>414</v>
      </c>
      <c r="L18" s="89"/>
      <c r="M18" s="89" t="s">
        <v>310</v>
      </c>
      <c r="N18" s="89"/>
      <c r="O18" s="91" t="s">
        <v>377</v>
      </c>
      <c r="P18" s="91" t="s">
        <v>363</v>
      </c>
      <c r="Q18" s="91" t="s">
        <v>80</v>
      </c>
      <c r="R18" s="91"/>
      <c r="S18" s="92"/>
      <c r="T18" s="93" t="s">
        <v>333</v>
      </c>
      <c r="U18" s="89" t="s">
        <v>104</v>
      </c>
      <c r="V18" s="91" t="s">
        <v>311</v>
      </c>
      <c r="W18" s="94">
        <v>45</v>
      </c>
      <c r="X18" s="94">
        <v>6</v>
      </c>
      <c r="Y18" s="89"/>
      <c r="Z18" s="90"/>
      <c r="AA18" s="93" t="s">
        <v>354</v>
      </c>
      <c r="AB18" s="89" t="s">
        <v>130</v>
      </c>
      <c r="AC18" s="91" t="s">
        <v>326</v>
      </c>
      <c r="AD18" s="94">
        <v>58</v>
      </c>
      <c r="AE18" s="94">
        <v>8</v>
      </c>
      <c r="AF18" s="89"/>
      <c r="AG18" s="90"/>
      <c r="AH18" s="93"/>
      <c r="AI18" s="89"/>
      <c r="AJ18" s="91"/>
      <c r="AK18" s="89"/>
      <c r="AL18" s="89"/>
      <c r="AM18" s="89"/>
      <c r="AN18" s="90"/>
      <c r="AO18" s="93"/>
      <c r="AP18" s="89"/>
      <c r="AQ18" s="91"/>
      <c r="AR18" s="89"/>
      <c r="AS18" s="89"/>
      <c r="AT18" s="89"/>
      <c r="AU18" s="90"/>
      <c r="AV18" s="93"/>
      <c r="AW18" s="89"/>
      <c r="AX18" s="91"/>
      <c r="AY18" s="89"/>
      <c r="AZ18" s="89"/>
      <c r="BA18" s="89"/>
      <c r="BB18" s="90"/>
      <c r="BC18" s="93"/>
      <c r="BD18" s="89"/>
      <c r="BE18" s="91"/>
      <c r="BF18" s="89"/>
      <c r="BG18" s="89"/>
      <c r="BH18" s="89"/>
      <c r="BI18" s="90"/>
      <c r="BJ18" s="93"/>
      <c r="BK18" s="89"/>
      <c r="BL18" s="91"/>
      <c r="BM18" s="89"/>
      <c r="BN18" s="89"/>
      <c r="BO18" s="89"/>
      <c r="BP18" s="90"/>
      <c r="BQ18" s="93"/>
      <c r="BR18" s="89"/>
      <c r="BS18" s="91"/>
      <c r="BT18" s="89"/>
      <c r="BU18" s="89"/>
      <c r="BV18" s="89"/>
      <c r="BW18" s="90"/>
      <c r="BX18" s="93"/>
      <c r="BY18" s="89"/>
      <c r="BZ18" s="91"/>
      <c r="CA18" s="89"/>
      <c r="CB18" s="89"/>
      <c r="CC18" s="89"/>
      <c r="CD18" s="90"/>
      <c r="CE18" s="93"/>
      <c r="CF18" s="89"/>
      <c r="CG18" s="91"/>
      <c r="CH18" s="89"/>
      <c r="CI18" s="89"/>
      <c r="CJ18" s="89"/>
      <c r="CK18" s="90"/>
      <c r="CL18" s="93"/>
      <c r="CM18" s="89"/>
      <c r="CN18" s="91"/>
      <c r="CO18" s="89"/>
      <c r="CP18" s="89"/>
      <c r="CQ18" s="89"/>
      <c r="CR18" s="90"/>
      <c r="CS18" s="93"/>
      <c r="CT18" s="89"/>
      <c r="CU18" s="91"/>
      <c r="CV18" s="89"/>
      <c r="CW18" s="89"/>
      <c r="CX18" s="89"/>
      <c r="CY18" s="90"/>
      <c r="CZ18" s="93"/>
      <c r="DA18" s="89"/>
      <c r="DB18" s="91"/>
      <c r="DC18" s="89"/>
      <c r="DD18" s="89"/>
      <c r="DE18" s="89"/>
      <c r="DF18" s="90"/>
      <c r="DG18" s="93"/>
      <c r="DH18" s="89"/>
      <c r="DI18" s="91"/>
      <c r="DJ18" s="89"/>
      <c r="DK18" s="89"/>
      <c r="DL18" s="89"/>
      <c r="DM18" s="90"/>
      <c r="DN18" s="93"/>
      <c r="DO18" s="89"/>
      <c r="DP18" s="91"/>
      <c r="DQ18" s="89"/>
      <c r="DR18" s="89"/>
      <c r="DS18" s="89"/>
      <c r="DT18" s="90"/>
      <c r="DU18" s="93"/>
      <c r="DV18" s="89"/>
      <c r="DW18" s="91"/>
      <c r="DX18" s="89"/>
      <c r="DY18" s="89"/>
      <c r="DZ18" s="89"/>
      <c r="EA18" s="90"/>
      <c r="EB18" s="95"/>
      <c r="EC18" s="96"/>
      <c r="ED18" s="97"/>
    </row>
    <row r="19" spans="1:134" ht="13.5" customHeight="1">
      <c r="A19" s="86" t="s">
        <v>424</v>
      </c>
      <c r="B19" s="87" t="s">
        <v>425</v>
      </c>
      <c r="C19" s="88"/>
      <c r="D19" s="89"/>
      <c r="E19" s="89" t="s">
        <v>4</v>
      </c>
      <c r="F19" s="89"/>
      <c r="G19" s="89"/>
      <c r="H19" s="89"/>
      <c r="I19" s="90"/>
      <c r="J19" s="89"/>
      <c r="K19" s="91" t="s">
        <v>368</v>
      </c>
      <c r="L19" s="89"/>
      <c r="M19" s="89" t="s">
        <v>139</v>
      </c>
      <c r="N19" s="89"/>
      <c r="O19" s="91" t="s">
        <v>338</v>
      </c>
      <c r="P19" s="91" t="s">
        <v>338</v>
      </c>
      <c r="Q19" s="91"/>
      <c r="R19" s="91"/>
      <c r="S19" s="92"/>
      <c r="T19" s="93" t="s">
        <v>306</v>
      </c>
      <c r="U19" s="89" t="s">
        <v>14</v>
      </c>
      <c r="V19" s="91" t="s">
        <v>153</v>
      </c>
      <c r="W19" s="94">
        <v>34</v>
      </c>
      <c r="X19" s="89"/>
      <c r="Y19" s="89"/>
      <c r="Z19" s="90"/>
      <c r="AA19" s="93" t="s">
        <v>322</v>
      </c>
      <c r="AB19" s="89" t="s">
        <v>92</v>
      </c>
      <c r="AC19" s="91" t="s">
        <v>304</v>
      </c>
      <c r="AD19" s="94">
        <v>44</v>
      </c>
      <c r="AE19" s="89"/>
      <c r="AF19" s="89"/>
      <c r="AG19" s="90"/>
      <c r="AH19" s="93"/>
      <c r="AI19" s="89"/>
      <c r="AJ19" s="91"/>
      <c r="AK19" s="89"/>
      <c r="AL19" s="89"/>
      <c r="AM19" s="89"/>
      <c r="AN19" s="90"/>
      <c r="AO19" s="93"/>
      <c r="AP19" s="89"/>
      <c r="AQ19" s="91"/>
      <c r="AR19" s="89"/>
      <c r="AS19" s="89"/>
      <c r="AT19" s="89"/>
      <c r="AU19" s="90"/>
      <c r="AV19" s="93"/>
      <c r="AW19" s="89"/>
      <c r="AX19" s="91"/>
      <c r="AY19" s="89"/>
      <c r="AZ19" s="89"/>
      <c r="BA19" s="89"/>
      <c r="BB19" s="90"/>
      <c r="BC19" s="93"/>
      <c r="BD19" s="89"/>
      <c r="BE19" s="91"/>
      <c r="BF19" s="89"/>
      <c r="BG19" s="89"/>
      <c r="BH19" s="89"/>
      <c r="BI19" s="90"/>
      <c r="BJ19" s="93"/>
      <c r="BK19" s="89"/>
      <c r="BL19" s="91"/>
      <c r="BM19" s="89"/>
      <c r="BN19" s="89"/>
      <c r="BO19" s="89"/>
      <c r="BP19" s="90"/>
      <c r="BQ19" s="93"/>
      <c r="BR19" s="89"/>
      <c r="BS19" s="91"/>
      <c r="BT19" s="89"/>
      <c r="BU19" s="89"/>
      <c r="BV19" s="89"/>
      <c r="BW19" s="90"/>
      <c r="BX19" s="93"/>
      <c r="BY19" s="89"/>
      <c r="BZ19" s="91"/>
      <c r="CA19" s="89"/>
      <c r="CB19" s="89"/>
      <c r="CC19" s="89"/>
      <c r="CD19" s="90"/>
      <c r="CE19" s="93"/>
      <c r="CF19" s="89"/>
      <c r="CG19" s="91"/>
      <c r="CH19" s="89"/>
      <c r="CI19" s="89"/>
      <c r="CJ19" s="89"/>
      <c r="CK19" s="90"/>
      <c r="CL19" s="93"/>
      <c r="CM19" s="89"/>
      <c r="CN19" s="91"/>
      <c r="CO19" s="89"/>
      <c r="CP19" s="89"/>
      <c r="CQ19" s="89"/>
      <c r="CR19" s="90"/>
      <c r="CS19" s="93"/>
      <c r="CT19" s="89"/>
      <c r="CU19" s="91"/>
      <c r="CV19" s="89"/>
      <c r="CW19" s="89"/>
      <c r="CX19" s="89"/>
      <c r="CY19" s="90"/>
      <c r="CZ19" s="93"/>
      <c r="DA19" s="89"/>
      <c r="DB19" s="91"/>
      <c r="DC19" s="89"/>
      <c r="DD19" s="89"/>
      <c r="DE19" s="89"/>
      <c r="DF19" s="90"/>
      <c r="DG19" s="93"/>
      <c r="DH19" s="89"/>
      <c r="DI19" s="91"/>
      <c r="DJ19" s="89"/>
      <c r="DK19" s="89"/>
      <c r="DL19" s="89"/>
      <c r="DM19" s="90"/>
      <c r="DN19" s="93"/>
      <c r="DO19" s="89"/>
      <c r="DP19" s="91"/>
      <c r="DQ19" s="89"/>
      <c r="DR19" s="89"/>
      <c r="DS19" s="89"/>
      <c r="DT19" s="90"/>
      <c r="DU19" s="93"/>
      <c r="DV19" s="89"/>
      <c r="DW19" s="91"/>
      <c r="DX19" s="89"/>
      <c r="DY19" s="89"/>
      <c r="DZ19" s="89"/>
      <c r="EA19" s="90"/>
      <c r="EB19" s="95"/>
      <c r="EC19" s="96"/>
      <c r="ED19" s="97"/>
    </row>
    <row r="20" spans="1:134" ht="13.5" customHeight="1">
      <c r="A20" s="86" t="s">
        <v>426</v>
      </c>
      <c r="B20" s="87" t="s">
        <v>43</v>
      </c>
      <c r="C20" s="88"/>
      <c r="D20" s="89" t="s">
        <v>4</v>
      </c>
      <c r="E20" s="89"/>
      <c r="F20" s="89"/>
      <c r="G20" s="89"/>
      <c r="H20" s="89"/>
      <c r="I20" s="90"/>
      <c r="J20" s="89"/>
      <c r="K20" s="91" t="s">
        <v>414</v>
      </c>
      <c r="L20" s="89"/>
      <c r="M20" s="89" t="s">
        <v>310</v>
      </c>
      <c r="N20" s="89"/>
      <c r="O20" s="91" t="s">
        <v>377</v>
      </c>
      <c r="P20" s="91">
        <v>6</v>
      </c>
      <c r="Q20" s="91">
        <v>111</v>
      </c>
      <c r="R20" s="91"/>
      <c r="S20" s="92"/>
      <c r="T20" s="93" t="s">
        <v>333</v>
      </c>
      <c r="U20" s="89" t="s">
        <v>104</v>
      </c>
      <c r="V20" s="91" t="s">
        <v>311</v>
      </c>
      <c r="W20" s="89">
        <v>6</v>
      </c>
      <c r="X20" s="94">
        <v>45</v>
      </c>
      <c r="Y20" s="89"/>
      <c r="Z20" s="90"/>
      <c r="AA20" s="93" t="s">
        <v>354</v>
      </c>
      <c r="AB20" s="89" t="s">
        <v>130</v>
      </c>
      <c r="AC20" s="91" t="s">
        <v>326</v>
      </c>
      <c r="AD20" s="89"/>
      <c r="AE20" s="94">
        <v>66</v>
      </c>
      <c r="AF20" s="89"/>
      <c r="AG20" s="90"/>
      <c r="AH20" s="93"/>
      <c r="AI20" s="89"/>
      <c r="AJ20" s="91"/>
      <c r="AK20" s="89"/>
      <c r="AL20" s="89"/>
      <c r="AM20" s="89"/>
      <c r="AN20" s="90"/>
      <c r="AO20" s="93"/>
      <c r="AP20" s="89"/>
      <c r="AQ20" s="91"/>
      <c r="AR20" s="89"/>
      <c r="AS20" s="89"/>
      <c r="AT20" s="89"/>
      <c r="AU20" s="90"/>
      <c r="AV20" s="93"/>
      <c r="AW20" s="89"/>
      <c r="AX20" s="91"/>
      <c r="AY20" s="89"/>
      <c r="AZ20" s="89"/>
      <c r="BA20" s="89"/>
      <c r="BB20" s="90"/>
      <c r="BC20" s="93"/>
      <c r="BD20" s="89"/>
      <c r="BE20" s="91"/>
      <c r="BF20" s="89"/>
      <c r="BG20" s="89"/>
      <c r="BH20" s="89"/>
      <c r="BI20" s="90"/>
      <c r="BJ20" s="93"/>
      <c r="BK20" s="89"/>
      <c r="BL20" s="91"/>
      <c r="BM20" s="89"/>
      <c r="BN20" s="89"/>
      <c r="BO20" s="89"/>
      <c r="BP20" s="90"/>
      <c r="BQ20" s="93"/>
      <c r="BR20" s="89"/>
      <c r="BS20" s="91"/>
      <c r="BT20" s="89"/>
      <c r="BU20" s="89"/>
      <c r="BV20" s="89"/>
      <c r="BW20" s="90"/>
      <c r="BX20" s="93"/>
      <c r="BY20" s="89"/>
      <c r="BZ20" s="91"/>
      <c r="CA20" s="89"/>
      <c r="CB20" s="89"/>
      <c r="CC20" s="89"/>
      <c r="CD20" s="90"/>
      <c r="CE20" s="93"/>
      <c r="CF20" s="89"/>
      <c r="CG20" s="91"/>
      <c r="CH20" s="89"/>
      <c r="CI20" s="89"/>
      <c r="CJ20" s="89"/>
      <c r="CK20" s="90"/>
      <c r="CL20" s="93"/>
      <c r="CM20" s="89"/>
      <c r="CN20" s="91"/>
      <c r="CO20" s="89"/>
      <c r="CP20" s="89"/>
      <c r="CQ20" s="89"/>
      <c r="CR20" s="90"/>
      <c r="CS20" s="93"/>
      <c r="CT20" s="89"/>
      <c r="CU20" s="91"/>
      <c r="CV20" s="89"/>
      <c r="CW20" s="89"/>
      <c r="CX20" s="89"/>
      <c r="CY20" s="90"/>
      <c r="CZ20" s="93"/>
      <c r="DA20" s="89"/>
      <c r="DB20" s="91"/>
      <c r="DC20" s="89"/>
      <c r="DD20" s="89"/>
      <c r="DE20" s="89"/>
      <c r="DF20" s="90"/>
      <c r="DG20" s="93"/>
      <c r="DH20" s="89"/>
      <c r="DI20" s="91"/>
      <c r="DJ20" s="89"/>
      <c r="DK20" s="89"/>
      <c r="DL20" s="89"/>
      <c r="DM20" s="90"/>
      <c r="DN20" s="93"/>
      <c r="DO20" s="89"/>
      <c r="DP20" s="91"/>
      <c r="DQ20" s="89"/>
      <c r="DR20" s="89"/>
      <c r="DS20" s="89"/>
      <c r="DT20" s="90"/>
      <c r="DU20" s="93"/>
      <c r="DV20" s="89"/>
      <c r="DW20" s="91"/>
      <c r="DX20" s="89"/>
      <c r="DY20" s="89"/>
      <c r="DZ20" s="89"/>
      <c r="EA20" s="90"/>
      <c r="EB20" s="95"/>
      <c r="EC20" s="96"/>
      <c r="ED20" s="97"/>
    </row>
    <row r="21" spans="1:134" ht="13.5" customHeight="1">
      <c r="A21" s="86" t="s">
        <v>427</v>
      </c>
      <c r="B21" s="87" t="s">
        <v>428</v>
      </c>
      <c r="C21" s="88"/>
      <c r="D21" s="89"/>
      <c r="E21" s="89" t="s">
        <v>4</v>
      </c>
      <c r="F21" s="89"/>
      <c r="G21" s="89"/>
      <c r="H21" s="89"/>
      <c r="I21" s="90"/>
      <c r="J21" s="89"/>
      <c r="K21" s="91" t="s">
        <v>360</v>
      </c>
      <c r="L21" s="89"/>
      <c r="M21" s="89" t="s">
        <v>139</v>
      </c>
      <c r="N21" s="89"/>
      <c r="O21" s="91" t="s">
        <v>330</v>
      </c>
      <c r="P21" s="91" t="s">
        <v>330</v>
      </c>
      <c r="Q21" s="91"/>
      <c r="R21" s="91"/>
      <c r="S21" s="92"/>
      <c r="T21" s="93" t="s">
        <v>302</v>
      </c>
      <c r="U21" s="89" t="s">
        <v>14</v>
      </c>
      <c r="V21" s="91" t="s">
        <v>139</v>
      </c>
      <c r="W21" s="94">
        <v>30</v>
      </c>
      <c r="X21" s="89"/>
      <c r="Y21" s="89"/>
      <c r="Z21" s="90"/>
      <c r="AA21" s="93" t="s">
        <v>318</v>
      </c>
      <c r="AB21" s="89" t="s">
        <v>92</v>
      </c>
      <c r="AC21" s="91" t="s">
        <v>300</v>
      </c>
      <c r="AD21" s="94">
        <v>40</v>
      </c>
      <c r="AE21" s="89"/>
      <c r="AF21" s="89"/>
      <c r="AG21" s="90"/>
      <c r="AH21" s="93"/>
      <c r="AI21" s="89"/>
      <c r="AJ21" s="91"/>
      <c r="AK21" s="89"/>
      <c r="AL21" s="89"/>
      <c r="AM21" s="89"/>
      <c r="AN21" s="90"/>
      <c r="AO21" s="93"/>
      <c r="AP21" s="89"/>
      <c r="AQ21" s="91"/>
      <c r="AR21" s="89"/>
      <c r="AS21" s="89"/>
      <c r="AT21" s="89"/>
      <c r="AU21" s="90"/>
      <c r="AV21" s="93"/>
      <c r="AW21" s="89"/>
      <c r="AX21" s="91"/>
      <c r="AY21" s="89"/>
      <c r="AZ21" s="89"/>
      <c r="BA21" s="89"/>
      <c r="BB21" s="90"/>
      <c r="BC21" s="93"/>
      <c r="BD21" s="89"/>
      <c r="BE21" s="91"/>
      <c r="BF21" s="89"/>
      <c r="BG21" s="89"/>
      <c r="BH21" s="89"/>
      <c r="BI21" s="90"/>
      <c r="BJ21" s="93"/>
      <c r="BK21" s="89"/>
      <c r="BL21" s="91"/>
      <c r="BM21" s="89"/>
      <c r="BN21" s="89"/>
      <c r="BO21" s="89"/>
      <c r="BP21" s="90"/>
      <c r="BQ21" s="93"/>
      <c r="BR21" s="89"/>
      <c r="BS21" s="91"/>
      <c r="BT21" s="89"/>
      <c r="BU21" s="89"/>
      <c r="BV21" s="89"/>
      <c r="BW21" s="90"/>
      <c r="BX21" s="93"/>
      <c r="BY21" s="89"/>
      <c r="BZ21" s="91"/>
      <c r="CA21" s="89"/>
      <c r="CB21" s="89"/>
      <c r="CC21" s="89"/>
      <c r="CD21" s="90"/>
      <c r="CE21" s="93"/>
      <c r="CF21" s="89"/>
      <c r="CG21" s="91"/>
      <c r="CH21" s="89"/>
      <c r="CI21" s="89"/>
      <c r="CJ21" s="89"/>
      <c r="CK21" s="90"/>
      <c r="CL21" s="93"/>
      <c r="CM21" s="89"/>
      <c r="CN21" s="91"/>
      <c r="CO21" s="89"/>
      <c r="CP21" s="89"/>
      <c r="CQ21" s="89"/>
      <c r="CR21" s="90"/>
      <c r="CS21" s="93"/>
      <c r="CT21" s="89"/>
      <c r="CU21" s="91"/>
      <c r="CV21" s="89"/>
      <c r="CW21" s="89"/>
      <c r="CX21" s="89"/>
      <c r="CY21" s="90"/>
      <c r="CZ21" s="93"/>
      <c r="DA21" s="89"/>
      <c r="DB21" s="91"/>
      <c r="DC21" s="89"/>
      <c r="DD21" s="89"/>
      <c r="DE21" s="89"/>
      <c r="DF21" s="90"/>
      <c r="DG21" s="93"/>
      <c r="DH21" s="89"/>
      <c r="DI21" s="91"/>
      <c r="DJ21" s="89"/>
      <c r="DK21" s="89"/>
      <c r="DL21" s="89"/>
      <c r="DM21" s="90"/>
      <c r="DN21" s="93"/>
      <c r="DO21" s="89"/>
      <c r="DP21" s="91"/>
      <c r="DQ21" s="89"/>
      <c r="DR21" s="89"/>
      <c r="DS21" s="89"/>
      <c r="DT21" s="90"/>
      <c r="DU21" s="93"/>
      <c r="DV21" s="89"/>
      <c r="DW21" s="91"/>
      <c r="DX21" s="89"/>
      <c r="DY21" s="89"/>
      <c r="DZ21" s="89"/>
      <c r="EA21" s="90"/>
      <c r="EB21" s="95"/>
      <c r="EC21" s="96"/>
      <c r="ED21" s="97"/>
    </row>
    <row r="22" spans="1:134" ht="3.75" customHeight="1" thickBot="1">
      <c r="A22" s="77"/>
      <c r="B22" s="78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</row>
    <row r="23" spans="1:134" ht="13.5" customHeight="1" thickBot="1">
      <c r="A23" s="80" t="s">
        <v>429</v>
      </c>
      <c r="B23" s="81" t="s">
        <v>430</v>
      </c>
      <c r="C23" s="82" t="s">
        <v>4</v>
      </c>
      <c r="D23" s="80"/>
      <c r="E23" s="80">
        <v>1</v>
      </c>
      <c r="F23" s="80"/>
      <c r="G23" s="80"/>
      <c r="H23" s="80"/>
      <c r="I23" s="83"/>
      <c r="J23" s="80"/>
      <c r="K23" s="80">
        <f>K24+K25+K26</f>
        <v>745</v>
      </c>
      <c r="L23" s="80">
        <f aca="true" t="shared" si="4" ref="L23:BW23">L24+L25+L26</f>
        <v>0</v>
      </c>
      <c r="M23" s="80">
        <f t="shared" si="4"/>
        <v>230</v>
      </c>
      <c r="N23" s="80">
        <f t="shared" si="4"/>
        <v>0</v>
      </c>
      <c r="O23" s="80">
        <f t="shared" si="4"/>
        <v>515</v>
      </c>
      <c r="P23" s="80">
        <f t="shared" si="4"/>
        <v>515</v>
      </c>
      <c r="Q23" s="80">
        <f t="shared" si="4"/>
        <v>0</v>
      </c>
      <c r="R23" s="80">
        <f t="shared" si="4"/>
        <v>0</v>
      </c>
      <c r="S23" s="80">
        <f t="shared" si="4"/>
        <v>0</v>
      </c>
      <c r="T23" s="80">
        <f t="shared" si="4"/>
        <v>331</v>
      </c>
      <c r="U23" s="80">
        <f t="shared" si="4"/>
        <v>106</v>
      </c>
      <c r="V23" s="80">
        <f t="shared" si="4"/>
        <v>225</v>
      </c>
      <c r="W23" s="80">
        <f t="shared" si="4"/>
        <v>225</v>
      </c>
      <c r="X23" s="80">
        <f t="shared" si="4"/>
        <v>0</v>
      </c>
      <c r="Y23" s="80">
        <f t="shared" si="4"/>
        <v>0</v>
      </c>
      <c r="Z23" s="80">
        <f t="shared" si="4"/>
        <v>0</v>
      </c>
      <c r="AA23" s="80">
        <f t="shared" si="4"/>
        <v>414</v>
      </c>
      <c r="AB23" s="80">
        <f t="shared" si="4"/>
        <v>124</v>
      </c>
      <c r="AC23" s="80">
        <f t="shared" si="4"/>
        <v>290</v>
      </c>
      <c r="AD23" s="80">
        <f t="shared" si="4"/>
        <v>290</v>
      </c>
      <c r="AE23" s="80">
        <f t="shared" si="4"/>
        <v>0</v>
      </c>
      <c r="AF23" s="80">
        <f t="shared" si="4"/>
        <v>0</v>
      </c>
      <c r="AG23" s="80">
        <f t="shared" si="4"/>
        <v>0</v>
      </c>
      <c r="AH23" s="80">
        <f t="shared" si="4"/>
        <v>0</v>
      </c>
      <c r="AI23" s="80">
        <f t="shared" si="4"/>
        <v>0</v>
      </c>
      <c r="AJ23" s="80">
        <f t="shared" si="4"/>
        <v>0</v>
      </c>
      <c r="AK23" s="80">
        <f t="shared" si="4"/>
        <v>0</v>
      </c>
      <c r="AL23" s="80">
        <f t="shared" si="4"/>
        <v>0</v>
      </c>
      <c r="AM23" s="80">
        <f t="shared" si="4"/>
        <v>0</v>
      </c>
      <c r="AN23" s="80">
        <f t="shared" si="4"/>
        <v>0</v>
      </c>
      <c r="AO23" s="80">
        <f t="shared" si="4"/>
        <v>0</v>
      </c>
      <c r="AP23" s="80">
        <f t="shared" si="4"/>
        <v>0</v>
      </c>
      <c r="AQ23" s="80">
        <f t="shared" si="4"/>
        <v>0</v>
      </c>
      <c r="AR23" s="80">
        <f t="shared" si="4"/>
        <v>0</v>
      </c>
      <c r="AS23" s="80">
        <f t="shared" si="4"/>
        <v>0</v>
      </c>
      <c r="AT23" s="80">
        <f t="shared" si="4"/>
        <v>0</v>
      </c>
      <c r="AU23" s="80">
        <f t="shared" si="4"/>
        <v>0</v>
      </c>
      <c r="AV23" s="80">
        <f t="shared" si="4"/>
        <v>0</v>
      </c>
      <c r="AW23" s="80">
        <f t="shared" si="4"/>
        <v>0</v>
      </c>
      <c r="AX23" s="80">
        <f t="shared" si="4"/>
        <v>0</v>
      </c>
      <c r="AY23" s="80">
        <f t="shared" si="4"/>
        <v>0</v>
      </c>
      <c r="AZ23" s="80">
        <f t="shared" si="4"/>
        <v>0</v>
      </c>
      <c r="BA23" s="80">
        <f t="shared" si="4"/>
        <v>0</v>
      </c>
      <c r="BB23" s="80">
        <f t="shared" si="4"/>
        <v>0</v>
      </c>
      <c r="BC23" s="80">
        <f t="shared" si="4"/>
        <v>0</v>
      </c>
      <c r="BD23" s="80">
        <f t="shared" si="4"/>
        <v>0</v>
      </c>
      <c r="BE23" s="80">
        <f t="shared" si="4"/>
        <v>0</v>
      </c>
      <c r="BF23" s="80">
        <f t="shared" si="4"/>
        <v>0</v>
      </c>
      <c r="BG23" s="80">
        <f t="shared" si="4"/>
        <v>0</v>
      </c>
      <c r="BH23" s="80">
        <f t="shared" si="4"/>
        <v>0</v>
      </c>
      <c r="BI23" s="80">
        <f t="shared" si="4"/>
        <v>0</v>
      </c>
      <c r="BJ23" s="80">
        <f t="shared" si="4"/>
        <v>0</v>
      </c>
      <c r="BK23" s="80">
        <f t="shared" si="4"/>
        <v>0</v>
      </c>
      <c r="BL23" s="80">
        <f t="shared" si="4"/>
        <v>0</v>
      </c>
      <c r="BM23" s="80">
        <f t="shared" si="4"/>
        <v>0</v>
      </c>
      <c r="BN23" s="80">
        <f t="shared" si="4"/>
        <v>0</v>
      </c>
      <c r="BO23" s="80">
        <f t="shared" si="4"/>
        <v>0</v>
      </c>
      <c r="BP23" s="80">
        <f t="shared" si="4"/>
        <v>0</v>
      </c>
      <c r="BQ23" s="80">
        <f t="shared" si="4"/>
        <v>0</v>
      </c>
      <c r="BR23" s="80">
        <f t="shared" si="4"/>
        <v>0</v>
      </c>
      <c r="BS23" s="80">
        <f t="shared" si="4"/>
        <v>0</v>
      </c>
      <c r="BT23" s="80">
        <f t="shared" si="4"/>
        <v>0</v>
      </c>
      <c r="BU23" s="80">
        <f t="shared" si="4"/>
        <v>0</v>
      </c>
      <c r="BV23" s="80">
        <f t="shared" si="4"/>
        <v>0</v>
      </c>
      <c r="BW23" s="80">
        <f t="shared" si="4"/>
        <v>0</v>
      </c>
      <c r="BX23" s="80">
        <f aca="true" t="shared" si="5" ref="BX23:EC23">BX24+BX25+BX26</f>
        <v>0</v>
      </c>
      <c r="BY23" s="80">
        <f t="shared" si="5"/>
        <v>0</v>
      </c>
      <c r="BZ23" s="80">
        <f t="shared" si="5"/>
        <v>0</v>
      </c>
      <c r="CA23" s="80">
        <f t="shared" si="5"/>
        <v>0</v>
      </c>
      <c r="CB23" s="80">
        <f t="shared" si="5"/>
        <v>0</v>
      </c>
      <c r="CC23" s="80">
        <f t="shared" si="5"/>
        <v>0</v>
      </c>
      <c r="CD23" s="80">
        <f t="shared" si="5"/>
        <v>0</v>
      </c>
      <c r="CE23" s="80">
        <f t="shared" si="5"/>
        <v>0</v>
      </c>
      <c r="CF23" s="80">
        <f t="shared" si="5"/>
        <v>0</v>
      </c>
      <c r="CG23" s="80">
        <f t="shared" si="5"/>
        <v>0</v>
      </c>
      <c r="CH23" s="80">
        <f t="shared" si="5"/>
        <v>0</v>
      </c>
      <c r="CI23" s="80">
        <f t="shared" si="5"/>
        <v>0</v>
      </c>
      <c r="CJ23" s="80">
        <f t="shared" si="5"/>
        <v>0</v>
      </c>
      <c r="CK23" s="80">
        <f t="shared" si="5"/>
        <v>0</v>
      </c>
      <c r="CL23" s="80">
        <f t="shared" si="5"/>
        <v>0</v>
      </c>
      <c r="CM23" s="80">
        <f t="shared" si="5"/>
        <v>0</v>
      </c>
      <c r="CN23" s="80">
        <f t="shared" si="5"/>
        <v>0</v>
      </c>
      <c r="CO23" s="80">
        <f t="shared" si="5"/>
        <v>0</v>
      </c>
      <c r="CP23" s="80">
        <f t="shared" si="5"/>
        <v>0</v>
      </c>
      <c r="CQ23" s="80">
        <f t="shared" si="5"/>
        <v>0</v>
      </c>
      <c r="CR23" s="80">
        <f t="shared" si="5"/>
        <v>0</v>
      </c>
      <c r="CS23" s="80">
        <f t="shared" si="5"/>
        <v>0</v>
      </c>
      <c r="CT23" s="80">
        <f t="shared" si="5"/>
        <v>0</v>
      </c>
      <c r="CU23" s="80">
        <f t="shared" si="5"/>
        <v>0</v>
      </c>
      <c r="CV23" s="80">
        <f t="shared" si="5"/>
        <v>0</v>
      </c>
      <c r="CW23" s="80">
        <f t="shared" si="5"/>
        <v>0</v>
      </c>
      <c r="CX23" s="80">
        <f t="shared" si="5"/>
        <v>0</v>
      </c>
      <c r="CY23" s="80">
        <f t="shared" si="5"/>
        <v>0</v>
      </c>
      <c r="CZ23" s="80">
        <f t="shared" si="5"/>
        <v>0</v>
      </c>
      <c r="DA23" s="80">
        <f t="shared" si="5"/>
        <v>0</v>
      </c>
      <c r="DB23" s="80">
        <f t="shared" si="5"/>
        <v>0</v>
      </c>
      <c r="DC23" s="80">
        <f t="shared" si="5"/>
        <v>0</v>
      </c>
      <c r="DD23" s="80">
        <f t="shared" si="5"/>
        <v>0</v>
      </c>
      <c r="DE23" s="80">
        <f t="shared" si="5"/>
        <v>0</v>
      </c>
      <c r="DF23" s="80">
        <f t="shared" si="5"/>
        <v>0</v>
      </c>
      <c r="DG23" s="80">
        <f t="shared" si="5"/>
        <v>0</v>
      </c>
      <c r="DH23" s="80">
        <f t="shared" si="5"/>
        <v>0</v>
      </c>
      <c r="DI23" s="80">
        <f t="shared" si="5"/>
        <v>0</v>
      </c>
      <c r="DJ23" s="80">
        <f t="shared" si="5"/>
        <v>0</v>
      </c>
      <c r="DK23" s="80">
        <f t="shared" si="5"/>
        <v>0</v>
      </c>
      <c r="DL23" s="80">
        <f t="shared" si="5"/>
        <v>0</v>
      </c>
      <c r="DM23" s="80">
        <f t="shared" si="5"/>
        <v>0</v>
      </c>
      <c r="DN23" s="80">
        <f t="shared" si="5"/>
        <v>0</v>
      </c>
      <c r="DO23" s="80">
        <f t="shared" si="5"/>
        <v>0</v>
      </c>
      <c r="DP23" s="80">
        <f t="shared" si="5"/>
        <v>0</v>
      </c>
      <c r="DQ23" s="80">
        <f t="shared" si="5"/>
        <v>0</v>
      </c>
      <c r="DR23" s="80">
        <f t="shared" si="5"/>
        <v>0</v>
      </c>
      <c r="DS23" s="80">
        <f t="shared" si="5"/>
        <v>0</v>
      </c>
      <c r="DT23" s="80">
        <f t="shared" si="5"/>
        <v>0</v>
      </c>
      <c r="DU23" s="80">
        <f t="shared" si="5"/>
        <v>0</v>
      </c>
      <c r="DV23" s="80">
        <f t="shared" si="5"/>
        <v>0</v>
      </c>
      <c r="DW23" s="80">
        <f t="shared" si="5"/>
        <v>0</v>
      </c>
      <c r="DX23" s="80">
        <f t="shared" si="5"/>
        <v>0</v>
      </c>
      <c r="DY23" s="80">
        <f t="shared" si="5"/>
        <v>0</v>
      </c>
      <c r="DZ23" s="80">
        <f t="shared" si="5"/>
        <v>0</v>
      </c>
      <c r="EA23" s="80">
        <f t="shared" si="5"/>
        <v>0</v>
      </c>
      <c r="EB23" s="80">
        <f t="shared" si="5"/>
        <v>0</v>
      </c>
      <c r="EC23" s="80">
        <f t="shared" si="5"/>
        <v>0</v>
      </c>
      <c r="ED23" s="80">
        <f>ED24+ED25+ED26</f>
        <v>0</v>
      </c>
    </row>
    <row r="24" spans="1:134" ht="13.5" customHeight="1">
      <c r="A24" s="86" t="s">
        <v>432</v>
      </c>
      <c r="B24" s="87" t="s">
        <v>433</v>
      </c>
      <c r="C24" s="88" t="s">
        <v>4</v>
      </c>
      <c r="D24" s="89"/>
      <c r="E24" s="89"/>
      <c r="F24" s="89"/>
      <c r="G24" s="89"/>
      <c r="H24" s="89"/>
      <c r="I24" s="90"/>
      <c r="J24" s="89"/>
      <c r="K24" s="91" t="s">
        <v>414</v>
      </c>
      <c r="L24" s="89"/>
      <c r="M24" s="89" t="s">
        <v>310</v>
      </c>
      <c r="N24" s="89"/>
      <c r="O24" s="91" t="s">
        <v>377</v>
      </c>
      <c r="P24" s="91" t="s">
        <v>377</v>
      </c>
      <c r="Q24" s="91"/>
      <c r="R24" s="91"/>
      <c r="S24" s="92"/>
      <c r="T24" s="93" t="s">
        <v>333</v>
      </c>
      <c r="U24" s="89" t="s">
        <v>104</v>
      </c>
      <c r="V24" s="91" t="s">
        <v>311</v>
      </c>
      <c r="W24" s="94">
        <v>51</v>
      </c>
      <c r="X24" s="89"/>
      <c r="Y24" s="89"/>
      <c r="Z24" s="90"/>
      <c r="AA24" s="93" t="s">
        <v>354</v>
      </c>
      <c r="AB24" s="89" t="s">
        <v>130</v>
      </c>
      <c r="AC24" s="91" t="s">
        <v>326</v>
      </c>
      <c r="AD24" s="94">
        <v>66</v>
      </c>
      <c r="AE24" s="89"/>
      <c r="AF24" s="89"/>
      <c r="AG24" s="90"/>
      <c r="AH24" s="93"/>
      <c r="AI24" s="89"/>
      <c r="AJ24" s="91"/>
      <c r="AK24" s="89"/>
      <c r="AL24" s="89"/>
      <c r="AM24" s="89"/>
      <c r="AN24" s="90"/>
      <c r="AO24" s="93"/>
      <c r="AP24" s="89"/>
      <c r="AQ24" s="91"/>
      <c r="AR24" s="89"/>
      <c r="AS24" s="89"/>
      <c r="AT24" s="89"/>
      <c r="AU24" s="90"/>
      <c r="AV24" s="93"/>
      <c r="AW24" s="89"/>
      <c r="AX24" s="91"/>
      <c r="AY24" s="89"/>
      <c r="AZ24" s="89"/>
      <c r="BA24" s="89"/>
      <c r="BB24" s="90"/>
      <c r="BC24" s="93"/>
      <c r="BD24" s="89"/>
      <c r="BE24" s="91"/>
      <c r="BF24" s="89"/>
      <c r="BG24" s="89"/>
      <c r="BH24" s="89"/>
      <c r="BI24" s="90"/>
      <c r="BJ24" s="93"/>
      <c r="BK24" s="89"/>
      <c r="BL24" s="91"/>
      <c r="BM24" s="89"/>
      <c r="BN24" s="89"/>
      <c r="BO24" s="89"/>
      <c r="BP24" s="90"/>
      <c r="BQ24" s="93"/>
      <c r="BR24" s="89"/>
      <c r="BS24" s="91"/>
      <c r="BT24" s="89"/>
      <c r="BU24" s="89"/>
      <c r="BV24" s="89"/>
      <c r="BW24" s="90"/>
      <c r="BX24" s="93"/>
      <c r="BY24" s="89"/>
      <c r="BZ24" s="91"/>
      <c r="CA24" s="89"/>
      <c r="CB24" s="89"/>
      <c r="CC24" s="89"/>
      <c r="CD24" s="90"/>
      <c r="CE24" s="93"/>
      <c r="CF24" s="89"/>
      <c r="CG24" s="91"/>
      <c r="CH24" s="89"/>
      <c r="CI24" s="89"/>
      <c r="CJ24" s="89"/>
      <c r="CK24" s="90"/>
      <c r="CL24" s="93"/>
      <c r="CM24" s="89"/>
      <c r="CN24" s="91"/>
      <c r="CO24" s="89"/>
      <c r="CP24" s="89"/>
      <c r="CQ24" s="89"/>
      <c r="CR24" s="90"/>
      <c r="CS24" s="93"/>
      <c r="CT24" s="89"/>
      <c r="CU24" s="91"/>
      <c r="CV24" s="89"/>
      <c r="CW24" s="89"/>
      <c r="CX24" s="89"/>
      <c r="CY24" s="90"/>
      <c r="CZ24" s="93"/>
      <c r="DA24" s="89"/>
      <c r="DB24" s="91"/>
      <c r="DC24" s="89"/>
      <c r="DD24" s="89"/>
      <c r="DE24" s="89"/>
      <c r="DF24" s="90"/>
      <c r="DG24" s="93"/>
      <c r="DH24" s="89"/>
      <c r="DI24" s="91"/>
      <c r="DJ24" s="89"/>
      <c r="DK24" s="89"/>
      <c r="DL24" s="89"/>
      <c r="DM24" s="90"/>
      <c r="DN24" s="93"/>
      <c r="DO24" s="89"/>
      <c r="DP24" s="91"/>
      <c r="DQ24" s="89"/>
      <c r="DR24" s="89"/>
      <c r="DS24" s="89"/>
      <c r="DT24" s="90"/>
      <c r="DU24" s="93"/>
      <c r="DV24" s="89"/>
      <c r="DW24" s="91"/>
      <c r="DX24" s="89"/>
      <c r="DY24" s="89"/>
      <c r="DZ24" s="89"/>
      <c r="EA24" s="90"/>
      <c r="EB24" s="95"/>
      <c r="EC24" s="96"/>
      <c r="ED24" s="97"/>
    </row>
    <row r="25" spans="1:134" ht="13.5" customHeight="1">
      <c r="A25" s="86" t="s">
        <v>434</v>
      </c>
      <c r="B25" s="87" t="s">
        <v>435</v>
      </c>
      <c r="C25" s="88"/>
      <c r="D25" s="89"/>
      <c r="E25" s="89">
        <v>2</v>
      </c>
      <c r="F25" s="89"/>
      <c r="G25" s="89"/>
      <c r="H25" s="89"/>
      <c r="I25" s="90"/>
      <c r="J25" s="89"/>
      <c r="K25" s="91" t="s">
        <v>436</v>
      </c>
      <c r="L25" s="89"/>
      <c r="M25" s="89" t="s">
        <v>368</v>
      </c>
      <c r="N25" s="89"/>
      <c r="O25" s="91" t="s">
        <v>437</v>
      </c>
      <c r="P25" s="91" t="s">
        <v>437</v>
      </c>
      <c r="Q25" s="91"/>
      <c r="R25" s="91"/>
      <c r="S25" s="92"/>
      <c r="T25" s="93" t="s">
        <v>438</v>
      </c>
      <c r="U25" s="89" t="s">
        <v>310</v>
      </c>
      <c r="V25" s="91" t="s">
        <v>362</v>
      </c>
      <c r="W25" s="94">
        <v>102</v>
      </c>
      <c r="X25" s="89"/>
      <c r="Y25" s="89"/>
      <c r="Z25" s="90"/>
      <c r="AA25" s="93" t="s">
        <v>439</v>
      </c>
      <c r="AB25" s="89" t="s">
        <v>318</v>
      </c>
      <c r="AC25" s="91" t="s">
        <v>440</v>
      </c>
      <c r="AD25" s="94">
        <v>132</v>
      </c>
      <c r="AE25" s="89"/>
      <c r="AF25" s="89"/>
      <c r="AG25" s="90"/>
      <c r="AH25" s="93"/>
      <c r="AI25" s="89"/>
      <c r="AJ25" s="91"/>
      <c r="AK25" s="89"/>
      <c r="AL25" s="89"/>
      <c r="AM25" s="89"/>
      <c r="AN25" s="90"/>
      <c r="AO25" s="93"/>
      <c r="AP25" s="89"/>
      <c r="AQ25" s="91"/>
      <c r="AR25" s="89"/>
      <c r="AS25" s="89"/>
      <c r="AT25" s="89"/>
      <c r="AU25" s="90"/>
      <c r="AV25" s="93"/>
      <c r="AW25" s="89"/>
      <c r="AX25" s="91"/>
      <c r="AY25" s="89"/>
      <c r="AZ25" s="89"/>
      <c r="BA25" s="89"/>
      <c r="BB25" s="90"/>
      <c r="BC25" s="93"/>
      <c r="BD25" s="89"/>
      <c r="BE25" s="91"/>
      <c r="BF25" s="89"/>
      <c r="BG25" s="89"/>
      <c r="BH25" s="89"/>
      <c r="BI25" s="90"/>
      <c r="BJ25" s="93"/>
      <c r="BK25" s="89"/>
      <c r="BL25" s="91"/>
      <c r="BM25" s="89"/>
      <c r="BN25" s="89"/>
      <c r="BO25" s="89"/>
      <c r="BP25" s="90"/>
      <c r="BQ25" s="93"/>
      <c r="BR25" s="89"/>
      <c r="BS25" s="91"/>
      <c r="BT25" s="89"/>
      <c r="BU25" s="89"/>
      <c r="BV25" s="89"/>
      <c r="BW25" s="90"/>
      <c r="BX25" s="93"/>
      <c r="BY25" s="89"/>
      <c r="BZ25" s="91"/>
      <c r="CA25" s="89"/>
      <c r="CB25" s="89"/>
      <c r="CC25" s="89"/>
      <c r="CD25" s="90"/>
      <c r="CE25" s="93"/>
      <c r="CF25" s="89"/>
      <c r="CG25" s="91"/>
      <c r="CH25" s="89"/>
      <c r="CI25" s="89"/>
      <c r="CJ25" s="89"/>
      <c r="CK25" s="90"/>
      <c r="CL25" s="93"/>
      <c r="CM25" s="89"/>
      <c r="CN25" s="91"/>
      <c r="CO25" s="89"/>
      <c r="CP25" s="89"/>
      <c r="CQ25" s="89"/>
      <c r="CR25" s="90"/>
      <c r="CS25" s="93"/>
      <c r="CT25" s="89"/>
      <c r="CU25" s="91"/>
      <c r="CV25" s="89"/>
      <c r="CW25" s="89"/>
      <c r="CX25" s="89"/>
      <c r="CY25" s="90"/>
      <c r="CZ25" s="93"/>
      <c r="DA25" s="89"/>
      <c r="DB25" s="91"/>
      <c r="DC25" s="89"/>
      <c r="DD25" s="89"/>
      <c r="DE25" s="89"/>
      <c r="DF25" s="90"/>
      <c r="DG25" s="93"/>
      <c r="DH25" s="89"/>
      <c r="DI25" s="91"/>
      <c r="DJ25" s="89"/>
      <c r="DK25" s="89"/>
      <c r="DL25" s="89"/>
      <c r="DM25" s="90"/>
      <c r="DN25" s="93"/>
      <c r="DO25" s="89"/>
      <c r="DP25" s="91"/>
      <c r="DQ25" s="89"/>
      <c r="DR25" s="89"/>
      <c r="DS25" s="89"/>
      <c r="DT25" s="90"/>
      <c r="DU25" s="93"/>
      <c r="DV25" s="89"/>
      <c r="DW25" s="91"/>
      <c r="DX25" s="89"/>
      <c r="DY25" s="89"/>
      <c r="DZ25" s="89"/>
      <c r="EA25" s="90"/>
      <c r="EB25" s="95"/>
      <c r="EC25" s="96"/>
      <c r="ED25" s="97"/>
    </row>
    <row r="26" spans="1:134" ht="13.5" customHeight="1">
      <c r="A26" s="86" t="s">
        <v>441</v>
      </c>
      <c r="B26" s="87" t="s">
        <v>47</v>
      </c>
      <c r="C26" s="88">
        <v>2</v>
      </c>
      <c r="D26" s="89"/>
      <c r="E26" s="89"/>
      <c r="F26" s="89"/>
      <c r="G26" s="89"/>
      <c r="H26" s="89"/>
      <c r="I26" s="90"/>
      <c r="J26" s="89"/>
      <c r="K26" s="91" t="s">
        <v>442</v>
      </c>
      <c r="L26" s="89"/>
      <c r="M26" s="89" t="s">
        <v>332</v>
      </c>
      <c r="N26" s="89"/>
      <c r="O26" s="91" t="s">
        <v>443</v>
      </c>
      <c r="P26" s="91" t="s">
        <v>443</v>
      </c>
      <c r="Q26" s="91"/>
      <c r="R26" s="91"/>
      <c r="S26" s="92"/>
      <c r="T26" s="93" t="s">
        <v>366</v>
      </c>
      <c r="U26" s="89" t="s">
        <v>153</v>
      </c>
      <c r="V26" s="91" t="s">
        <v>332</v>
      </c>
      <c r="W26" s="94">
        <v>72</v>
      </c>
      <c r="X26" s="89"/>
      <c r="Y26" s="89"/>
      <c r="Z26" s="90"/>
      <c r="AA26" s="93" t="s">
        <v>390</v>
      </c>
      <c r="AB26" s="89" t="s">
        <v>298</v>
      </c>
      <c r="AC26" s="91" t="s">
        <v>352</v>
      </c>
      <c r="AD26" s="94">
        <v>92</v>
      </c>
      <c r="AE26" s="89"/>
      <c r="AF26" s="89"/>
      <c r="AG26" s="90"/>
      <c r="AH26" s="93"/>
      <c r="AI26" s="89"/>
      <c r="AJ26" s="91"/>
      <c r="AK26" s="89"/>
      <c r="AL26" s="89"/>
      <c r="AM26" s="89"/>
      <c r="AN26" s="90"/>
      <c r="AO26" s="93"/>
      <c r="AP26" s="89"/>
      <c r="AQ26" s="91"/>
      <c r="AR26" s="89"/>
      <c r="AS26" s="89"/>
      <c r="AT26" s="89"/>
      <c r="AU26" s="90"/>
      <c r="AV26" s="93"/>
      <c r="AW26" s="89"/>
      <c r="AX26" s="91"/>
      <c r="AY26" s="89"/>
      <c r="AZ26" s="89"/>
      <c r="BA26" s="89"/>
      <c r="BB26" s="90"/>
      <c r="BC26" s="93"/>
      <c r="BD26" s="89"/>
      <c r="BE26" s="91"/>
      <c r="BF26" s="89"/>
      <c r="BG26" s="89"/>
      <c r="BH26" s="89"/>
      <c r="BI26" s="90"/>
      <c r="BJ26" s="93"/>
      <c r="BK26" s="89"/>
      <c r="BL26" s="91"/>
      <c r="BM26" s="89"/>
      <c r="BN26" s="89"/>
      <c r="BO26" s="89"/>
      <c r="BP26" s="90"/>
      <c r="BQ26" s="93"/>
      <c r="BR26" s="89"/>
      <c r="BS26" s="91"/>
      <c r="BT26" s="89"/>
      <c r="BU26" s="89"/>
      <c r="BV26" s="89"/>
      <c r="BW26" s="90"/>
      <c r="BX26" s="93"/>
      <c r="BY26" s="89"/>
      <c r="BZ26" s="91"/>
      <c r="CA26" s="89"/>
      <c r="CB26" s="89"/>
      <c r="CC26" s="89"/>
      <c r="CD26" s="90"/>
      <c r="CE26" s="93"/>
      <c r="CF26" s="89"/>
      <c r="CG26" s="91"/>
      <c r="CH26" s="89"/>
      <c r="CI26" s="89"/>
      <c r="CJ26" s="89"/>
      <c r="CK26" s="90"/>
      <c r="CL26" s="93"/>
      <c r="CM26" s="89"/>
      <c r="CN26" s="91"/>
      <c r="CO26" s="89"/>
      <c r="CP26" s="89"/>
      <c r="CQ26" s="89"/>
      <c r="CR26" s="90"/>
      <c r="CS26" s="93"/>
      <c r="CT26" s="89"/>
      <c r="CU26" s="91"/>
      <c r="CV26" s="89"/>
      <c r="CW26" s="89"/>
      <c r="CX26" s="89"/>
      <c r="CY26" s="90"/>
      <c r="CZ26" s="93"/>
      <c r="DA26" s="89"/>
      <c r="DB26" s="91"/>
      <c r="DC26" s="89"/>
      <c r="DD26" s="89"/>
      <c r="DE26" s="89"/>
      <c r="DF26" s="90"/>
      <c r="DG26" s="93"/>
      <c r="DH26" s="89"/>
      <c r="DI26" s="91"/>
      <c r="DJ26" s="89"/>
      <c r="DK26" s="89"/>
      <c r="DL26" s="89"/>
      <c r="DM26" s="90"/>
      <c r="DN26" s="93"/>
      <c r="DO26" s="89"/>
      <c r="DP26" s="91"/>
      <c r="DQ26" s="89"/>
      <c r="DR26" s="89"/>
      <c r="DS26" s="89"/>
      <c r="DT26" s="90"/>
      <c r="DU26" s="93"/>
      <c r="DV26" s="89"/>
      <c r="DW26" s="91"/>
      <c r="DX26" s="89"/>
      <c r="DY26" s="89"/>
      <c r="DZ26" s="89"/>
      <c r="EA26" s="90"/>
      <c r="EB26" s="95"/>
      <c r="EC26" s="96"/>
      <c r="ED26" s="97"/>
    </row>
    <row r="27" spans="1:134" ht="3.75" customHeight="1">
      <c r="A27" s="77"/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</row>
    <row r="28" spans="1:134" ht="13.5" customHeight="1" thickBot="1">
      <c r="A28" s="77"/>
      <c r="B28" s="78" t="s">
        <v>394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9"/>
      <c r="U28" s="77"/>
      <c r="V28" s="79"/>
      <c r="W28" s="77"/>
      <c r="X28" s="77"/>
      <c r="Y28" s="77"/>
      <c r="Z28" s="77"/>
      <c r="AA28" s="79"/>
      <c r="AB28" s="77"/>
      <c r="AC28" s="79"/>
      <c r="AD28" s="77"/>
      <c r="AE28" s="77"/>
      <c r="AF28" s="77"/>
      <c r="AG28" s="77"/>
      <c r="AH28" s="79" t="s">
        <v>444</v>
      </c>
      <c r="AI28" s="77"/>
      <c r="AJ28" s="79" t="s">
        <v>296</v>
      </c>
      <c r="AK28" s="77"/>
      <c r="AL28" s="77"/>
      <c r="AM28" s="77"/>
      <c r="AN28" s="77"/>
      <c r="AO28" s="79" t="s">
        <v>445</v>
      </c>
      <c r="AP28" s="77"/>
      <c r="AQ28" s="79" t="s">
        <v>296</v>
      </c>
      <c r="AR28" s="77"/>
      <c r="AS28" s="77"/>
      <c r="AT28" s="77"/>
      <c r="AU28" s="77"/>
      <c r="AV28" s="79" t="s">
        <v>310</v>
      </c>
      <c r="AW28" s="77"/>
      <c r="AX28" s="79" t="s">
        <v>296</v>
      </c>
      <c r="AY28" s="77"/>
      <c r="AZ28" s="77"/>
      <c r="BA28" s="77"/>
      <c r="BB28" s="77"/>
      <c r="BC28" s="79" t="s">
        <v>446</v>
      </c>
      <c r="BD28" s="77"/>
      <c r="BE28" s="79" t="s">
        <v>296</v>
      </c>
      <c r="BF28" s="77"/>
      <c r="BG28" s="77"/>
      <c r="BH28" s="77"/>
      <c r="BI28" s="77"/>
      <c r="BJ28" s="79" t="s">
        <v>397</v>
      </c>
      <c r="BK28" s="77"/>
      <c r="BL28" s="79" t="s">
        <v>397</v>
      </c>
      <c r="BM28" s="77"/>
      <c r="BN28" s="77"/>
      <c r="BO28" s="77"/>
      <c r="BP28" s="77"/>
      <c r="BQ28" s="79" t="s">
        <v>397</v>
      </c>
      <c r="BR28" s="77"/>
      <c r="BS28" s="79" t="s">
        <v>397</v>
      </c>
      <c r="BT28" s="77"/>
      <c r="BU28" s="77"/>
      <c r="BV28" s="77"/>
      <c r="BW28" s="77"/>
      <c r="BX28" s="79" t="s">
        <v>397</v>
      </c>
      <c r="BY28" s="77"/>
      <c r="BZ28" s="79" t="s">
        <v>397</v>
      </c>
      <c r="CA28" s="77"/>
      <c r="CB28" s="77"/>
      <c r="CC28" s="77"/>
      <c r="CD28" s="77"/>
      <c r="CE28" s="79" t="s">
        <v>397</v>
      </c>
      <c r="CF28" s="77"/>
      <c r="CG28" s="79" t="s">
        <v>397</v>
      </c>
      <c r="CH28" s="77"/>
      <c r="CI28" s="77"/>
      <c r="CJ28" s="77"/>
      <c r="CK28" s="77"/>
      <c r="CL28" s="79" t="s">
        <v>397</v>
      </c>
      <c r="CM28" s="77"/>
      <c r="CN28" s="79" t="s">
        <v>397</v>
      </c>
      <c r="CO28" s="77"/>
      <c r="CP28" s="77"/>
      <c r="CQ28" s="77"/>
      <c r="CR28" s="77"/>
      <c r="CS28" s="79" t="s">
        <v>397</v>
      </c>
      <c r="CT28" s="77"/>
      <c r="CU28" s="79" t="s">
        <v>397</v>
      </c>
      <c r="CV28" s="77"/>
      <c r="CW28" s="77"/>
      <c r="CX28" s="77"/>
      <c r="CY28" s="77"/>
      <c r="CZ28" s="79" t="s">
        <v>397</v>
      </c>
      <c r="DA28" s="77"/>
      <c r="DB28" s="79" t="s">
        <v>397</v>
      </c>
      <c r="DC28" s="77"/>
      <c r="DD28" s="77"/>
      <c r="DE28" s="77"/>
      <c r="DF28" s="77"/>
      <c r="DG28" s="79" t="s">
        <v>397</v>
      </c>
      <c r="DH28" s="77"/>
      <c r="DI28" s="79" t="s">
        <v>397</v>
      </c>
      <c r="DJ28" s="77"/>
      <c r="DK28" s="77"/>
      <c r="DL28" s="77"/>
      <c r="DM28" s="77"/>
      <c r="DN28" s="79" t="s">
        <v>397</v>
      </c>
      <c r="DO28" s="77"/>
      <c r="DP28" s="79" t="s">
        <v>397</v>
      </c>
      <c r="DQ28" s="77"/>
      <c r="DR28" s="77"/>
      <c r="DS28" s="77"/>
      <c r="DT28" s="77"/>
      <c r="DU28" s="79" t="s">
        <v>397</v>
      </c>
      <c r="DV28" s="77"/>
      <c r="DW28" s="79" t="s">
        <v>397</v>
      </c>
      <c r="DX28" s="77"/>
      <c r="DY28" s="77"/>
      <c r="DZ28" s="77"/>
      <c r="EA28" s="77"/>
      <c r="EB28" s="77"/>
      <c r="EC28" s="79" t="s">
        <v>447</v>
      </c>
      <c r="ED28" s="79" t="s">
        <v>448</v>
      </c>
    </row>
    <row r="29" spans="1:134" ht="13.5" customHeight="1" thickBot="1">
      <c r="A29" s="80" t="s">
        <v>449</v>
      </c>
      <c r="B29" s="81" t="s">
        <v>450</v>
      </c>
      <c r="C29" s="82" t="s">
        <v>77</v>
      </c>
      <c r="D29" s="80" t="s">
        <v>5</v>
      </c>
      <c r="E29" s="80" t="s">
        <v>101</v>
      </c>
      <c r="F29" s="80"/>
      <c r="G29" s="80"/>
      <c r="H29" s="80"/>
      <c r="I29" s="83"/>
      <c r="J29" s="80"/>
      <c r="K29" s="80">
        <f>K31+K39+K43+AH113+AO113+AV113+BC113</f>
        <v>3294</v>
      </c>
      <c r="L29" s="80">
        <f aca="true" t="shared" si="6" ref="L29:BW29">L31+L39+L43</f>
        <v>0</v>
      </c>
      <c r="M29" s="80">
        <f t="shared" si="6"/>
        <v>898</v>
      </c>
      <c r="N29" s="80">
        <f t="shared" si="6"/>
        <v>0</v>
      </c>
      <c r="O29" s="80">
        <f t="shared" si="6"/>
        <v>2196</v>
      </c>
      <c r="P29" s="80">
        <f t="shared" si="6"/>
        <v>1264</v>
      </c>
      <c r="Q29" s="80">
        <f t="shared" si="6"/>
        <v>892</v>
      </c>
      <c r="R29" s="80">
        <f t="shared" si="6"/>
        <v>0</v>
      </c>
      <c r="S29" s="80">
        <f t="shared" si="6"/>
        <v>40</v>
      </c>
      <c r="T29" s="80">
        <f t="shared" si="6"/>
        <v>0</v>
      </c>
      <c r="U29" s="80">
        <f t="shared" si="6"/>
        <v>0</v>
      </c>
      <c r="V29" s="80">
        <f t="shared" si="6"/>
        <v>0</v>
      </c>
      <c r="W29" s="80">
        <f t="shared" si="6"/>
        <v>0</v>
      </c>
      <c r="X29" s="80">
        <f t="shared" si="6"/>
        <v>0</v>
      </c>
      <c r="Y29" s="80">
        <f t="shared" si="6"/>
        <v>0</v>
      </c>
      <c r="Z29" s="80">
        <f t="shared" si="6"/>
        <v>0</v>
      </c>
      <c r="AA29" s="80">
        <f t="shared" si="6"/>
        <v>0</v>
      </c>
      <c r="AB29" s="80">
        <f t="shared" si="6"/>
        <v>0</v>
      </c>
      <c r="AC29" s="80">
        <f t="shared" si="6"/>
        <v>0</v>
      </c>
      <c r="AD29" s="80">
        <f t="shared" si="6"/>
        <v>0</v>
      </c>
      <c r="AE29" s="80">
        <f t="shared" si="6"/>
        <v>0</v>
      </c>
      <c r="AF29" s="80">
        <f t="shared" si="6"/>
        <v>0</v>
      </c>
      <c r="AG29" s="80">
        <f t="shared" si="6"/>
        <v>0</v>
      </c>
      <c r="AH29" s="80">
        <f t="shared" si="6"/>
        <v>820</v>
      </c>
      <c r="AI29" s="80">
        <f t="shared" si="6"/>
        <v>244</v>
      </c>
      <c r="AJ29" s="80">
        <f t="shared" si="6"/>
        <v>576</v>
      </c>
      <c r="AK29" s="80">
        <f t="shared" si="6"/>
        <v>360</v>
      </c>
      <c r="AL29" s="80">
        <f t="shared" si="6"/>
        <v>216</v>
      </c>
      <c r="AM29" s="80">
        <f t="shared" si="6"/>
        <v>0</v>
      </c>
      <c r="AN29" s="80">
        <f t="shared" si="6"/>
        <v>0</v>
      </c>
      <c r="AO29" s="80">
        <f t="shared" si="6"/>
        <v>986</v>
      </c>
      <c r="AP29" s="80">
        <f t="shared" si="6"/>
        <v>322</v>
      </c>
      <c r="AQ29" s="80">
        <f t="shared" si="6"/>
        <v>756</v>
      </c>
      <c r="AR29" s="80">
        <f t="shared" si="6"/>
        <v>418</v>
      </c>
      <c r="AS29" s="80">
        <f t="shared" si="6"/>
        <v>318</v>
      </c>
      <c r="AT29" s="80">
        <f t="shared" si="6"/>
        <v>0</v>
      </c>
      <c r="AU29" s="80">
        <f t="shared" si="6"/>
        <v>20</v>
      </c>
      <c r="AV29" s="80">
        <f t="shared" si="6"/>
        <v>625</v>
      </c>
      <c r="AW29" s="80">
        <f t="shared" si="6"/>
        <v>175</v>
      </c>
      <c r="AX29" s="80">
        <f t="shared" si="6"/>
        <v>450</v>
      </c>
      <c r="AY29" s="80">
        <f t="shared" si="6"/>
        <v>222</v>
      </c>
      <c r="AZ29" s="80">
        <f t="shared" si="6"/>
        <v>208</v>
      </c>
      <c r="BA29" s="80">
        <f t="shared" si="6"/>
        <v>0</v>
      </c>
      <c r="BB29" s="80">
        <f t="shared" si="6"/>
        <v>20</v>
      </c>
      <c r="BC29" s="80">
        <f t="shared" si="6"/>
        <v>571</v>
      </c>
      <c r="BD29" s="80">
        <f t="shared" si="6"/>
        <v>157</v>
      </c>
      <c r="BE29" s="80">
        <f t="shared" si="6"/>
        <v>414</v>
      </c>
      <c r="BF29" s="80">
        <f t="shared" si="6"/>
        <v>264</v>
      </c>
      <c r="BG29" s="80">
        <f t="shared" si="6"/>
        <v>150</v>
      </c>
      <c r="BH29" s="80">
        <f t="shared" si="6"/>
        <v>0</v>
      </c>
      <c r="BI29" s="80">
        <f t="shared" si="6"/>
        <v>0</v>
      </c>
      <c r="BJ29" s="80">
        <f t="shared" si="6"/>
        <v>0</v>
      </c>
      <c r="BK29" s="80">
        <f t="shared" si="6"/>
        <v>0</v>
      </c>
      <c r="BL29" s="80">
        <f t="shared" si="6"/>
        <v>0</v>
      </c>
      <c r="BM29" s="80">
        <f t="shared" si="6"/>
        <v>0</v>
      </c>
      <c r="BN29" s="80">
        <f t="shared" si="6"/>
        <v>0</v>
      </c>
      <c r="BO29" s="80">
        <f t="shared" si="6"/>
        <v>0</v>
      </c>
      <c r="BP29" s="80">
        <f t="shared" si="6"/>
        <v>0</v>
      </c>
      <c r="BQ29" s="80">
        <f t="shared" si="6"/>
        <v>0</v>
      </c>
      <c r="BR29" s="80">
        <f t="shared" si="6"/>
        <v>0</v>
      </c>
      <c r="BS29" s="80">
        <f t="shared" si="6"/>
        <v>0</v>
      </c>
      <c r="BT29" s="80">
        <f t="shared" si="6"/>
        <v>0</v>
      </c>
      <c r="BU29" s="80">
        <f t="shared" si="6"/>
        <v>0</v>
      </c>
      <c r="BV29" s="80">
        <f t="shared" si="6"/>
        <v>0</v>
      </c>
      <c r="BW29" s="80">
        <f t="shared" si="6"/>
        <v>0</v>
      </c>
      <c r="BX29" s="80">
        <f aca="true" t="shared" si="7" ref="BX29:ED29">BX31+BX39+BX43</f>
        <v>0</v>
      </c>
      <c r="BY29" s="80">
        <f t="shared" si="7"/>
        <v>0</v>
      </c>
      <c r="BZ29" s="80">
        <f t="shared" si="7"/>
        <v>0</v>
      </c>
      <c r="CA29" s="80">
        <f t="shared" si="7"/>
        <v>0</v>
      </c>
      <c r="CB29" s="80">
        <f t="shared" si="7"/>
        <v>0</v>
      </c>
      <c r="CC29" s="80">
        <f t="shared" si="7"/>
        <v>0</v>
      </c>
      <c r="CD29" s="80">
        <f t="shared" si="7"/>
        <v>0</v>
      </c>
      <c r="CE29" s="80">
        <f t="shared" si="7"/>
        <v>0</v>
      </c>
      <c r="CF29" s="80">
        <f t="shared" si="7"/>
        <v>0</v>
      </c>
      <c r="CG29" s="80">
        <f t="shared" si="7"/>
        <v>0</v>
      </c>
      <c r="CH29" s="80">
        <f t="shared" si="7"/>
        <v>0</v>
      </c>
      <c r="CI29" s="80">
        <f t="shared" si="7"/>
        <v>0</v>
      </c>
      <c r="CJ29" s="80">
        <f t="shared" si="7"/>
        <v>0</v>
      </c>
      <c r="CK29" s="80">
        <f t="shared" si="7"/>
        <v>0</v>
      </c>
      <c r="CL29" s="80">
        <f t="shared" si="7"/>
        <v>0</v>
      </c>
      <c r="CM29" s="80">
        <f t="shared" si="7"/>
        <v>0</v>
      </c>
      <c r="CN29" s="80">
        <f t="shared" si="7"/>
        <v>0</v>
      </c>
      <c r="CO29" s="80">
        <f t="shared" si="7"/>
        <v>0</v>
      </c>
      <c r="CP29" s="80">
        <f t="shared" si="7"/>
        <v>0</v>
      </c>
      <c r="CQ29" s="80">
        <f t="shared" si="7"/>
        <v>0</v>
      </c>
      <c r="CR29" s="80">
        <f t="shared" si="7"/>
        <v>0</v>
      </c>
      <c r="CS29" s="80">
        <f t="shared" si="7"/>
        <v>0</v>
      </c>
      <c r="CT29" s="80">
        <f t="shared" si="7"/>
        <v>0</v>
      </c>
      <c r="CU29" s="80">
        <f t="shared" si="7"/>
        <v>0</v>
      </c>
      <c r="CV29" s="80">
        <f t="shared" si="7"/>
        <v>0</v>
      </c>
      <c r="CW29" s="80">
        <f t="shared" si="7"/>
        <v>0</v>
      </c>
      <c r="CX29" s="80">
        <f t="shared" si="7"/>
        <v>0</v>
      </c>
      <c r="CY29" s="80">
        <f t="shared" si="7"/>
        <v>0</v>
      </c>
      <c r="CZ29" s="80">
        <f t="shared" si="7"/>
        <v>0</v>
      </c>
      <c r="DA29" s="80">
        <f t="shared" si="7"/>
        <v>0</v>
      </c>
      <c r="DB29" s="80">
        <f t="shared" si="7"/>
        <v>0</v>
      </c>
      <c r="DC29" s="80">
        <f t="shared" si="7"/>
        <v>0</v>
      </c>
      <c r="DD29" s="80">
        <f t="shared" si="7"/>
        <v>0</v>
      </c>
      <c r="DE29" s="80">
        <f t="shared" si="7"/>
        <v>0</v>
      </c>
      <c r="DF29" s="80">
        <f t="shared" si="7"/>
        <v>0</v>
      </c>
      <c r="DG29" s="80">
        <f t="shared" si="7"/>
        <v>0</v>
      </c>
      <c r="DH29" s="80">
        <f t="shared" si="7"/>
        <v>0</v>
      </c>
      <c r="DI29" s="80">
        <f t="shared" si="7"/>
        <v>0</v>
      </c>
      <c r="DJ29" s="80">
        <f t="shared" si="7"/>
        <v>0</v>
      </c>
      <c r="DK29" s="80">
        <f t="shared" si="7"/>
        <v>0</v>
      </c>
      <c r="DL29" s="80">
        <f t="shared" si="7"/>
        <v>0</v>
      </c>
      <c r="DM29" s="80">
        <f t="shared" si="7"/>
        <v>0</v>
      </c>
      <c r="DN29" s="80">
        <f t="shared" si="7"/>
        <v>0</v>
      </c>
      <c r="DO29" s="80">
        <f t="shared" si="7"/>
        <v>0</v>
      </c>
      <c r="DP29" s="80">
        <f t="shared" si="7"/>
        <v>0</v>
      </c>
      <c r="DQ29" s="80">
        <f t="shared" si="7"/>
        <v>0</v>
      </c>
      <c r="DR29" s="80">
        <f t="shared" si="7"/>
        <v>0</v>
      </c>
      <c r="DS29" s="80">
        <f t="shared" si="7"/>
        <v>0</v>
      </c>
      <c r="DT29" s="80">
        <f t="shared" si="7"/>
        <v>0</v>
      </c>
      <c r="DU29" s="80">
        <f t="shared" si="7"/>
        <v>0</v>
      </c>
      <c r="DV29" s="80">
        <f t="shared" si="7"/>
        <v>0</v>
      </c>
      <c r="DW29" s="80">
        <f t="shared" si="7"/>
        <v>0</v>
      </c>
      <c r="DX29" s="80">
        <f t="shared" si="7"/>
        <v>0</v>
      </c>
      <c r="DY29" s="80">
        <f t="shared" si="7"/>
        <v>0</v>
      </c>
      <c r="DZ29" s="80">
        <f t="shared" si="7"/>
        <v>0</v>
      </c>
      <c r="EA29" s="80">
        <f t="shared" si="7"/>
        <v>0</v>
      </c>
      <c r="EB29" s="80">
        <f t="shared" si="7"/>
        <v>0</v>
      </c>
      <c r="EC29" s="80">
        <f t="shared" si="7"/>
        <v>2152</v>
      </c>
      <c r="ED29" s="80">
        <f t="shared" si="7"/>
        <v>850</v>
      </c>
    </row>
    <row r="30" spans="1:134" ht="3.75" customHeight="1" thickBot="1">
      <c r="A30" s="77"/>
      <c r="B30" s="78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</row>
    <row r="31" spans="1:134" ht="23.25" customHeight="1" thickBot="1">
      <c r="A31" s="80" t="s">
        <v>40</v>
      </c>
      <c r="B31" s="81" t="s">
        <v>41</v>
      </c>
      <c r="C31" s="82" t="s">
        <v>3</v>
      </c>
      <c r="D31" s="80" t="s">
        <v>5</v>
      </c>
      <c r="E31" s="80" t="s">
        <v>8</v>
      </c>
      <c r="F31" s="80"/>
      <c r="G31" s="80"/>
      <c r="H31" s="80"/>
      <c r="I31" s="83"/>
      <c r="J31" s="80"/>
      <c r="K31" s="80">
        <f>K32+K33+K34+K35+K36+K37</f>
        <v>678</v>
      </c>
      <c r="L31" s="80">
        <f aca="true" t="shared" si="8" ref="L31:W31">L32+L33+L34+L35+L36+L37</f>
        <v>0</v>
      </c>
      <c r="M31" s="80">
        <f t="shared" si="8"/>
        <v>218</v>
      </c>
      <c r="N31" s="80">
        <f t="shared" si="8"/>
        <v>0</v>
      </c>
      <c r="O31" s="80">
        <f t="shared" si="8"/>
        <v>460</v>
      </c>
      <c r="P31" s="80">
        <f t="shared" si="8"/>
        <v>184</v>
      </c>
      <c r="Q31" s="80">
        <f t="shared" si="8"/>
        <v>276</v>
      </c>
      <c r="R31" s="80">
        <f t="shared" si="8"/>
        <v>0</v>
      </c>
      <c r="S31" s="80">
        <f t="shared" si="8"/>
        <v>0</v>
      </c>
      <c r="T31" s="80">
        <f t="shared" si="8"/>
        <v>0</v>
      </c>
      <c r="U31" s="80">
        <f t="shared" si="8"/>
        <v>0</v>
      </c>
      <c r="V31" s="80">
        <f t="shared" si="8"/>
        <v>0</v>
      </c>
      <c r="W31" s="80">
        <f t="shared" si="8"/>
        <v>0</v>
      </c>
      <c r="X31" s="80">
        <f aca="true" t="shared" si="9" ref="X31:BC31">X32+X33+X34+X35+X36+X37</f>
        <v>0</v>
      </c>
      <c r="Y31" s="80">
        <f t="shared" si="9"/>
        <v>0</v>
      </c>
      <c r="Z31" s="80">
        <f t="shared" si="9"/>
        <v>0</v>
      </c>
      <c r="AA31" s="80">
        <f t="shared" si="9"/>
        <v>0</v>
      </c>
      <c r="AB31" s="80">
        <f t="shared" si="9"/>
        <v>0</v>
      </c>
      <c r="AC31" s="80">
        <f t="shared" si="9"/>
        <v>0</v>
      </c>
      <c r="AD31" s="80">
        <f t="shared" si="9"/>
        <v>0</v>
      </c>
      <c r="AE31" s="80">
        <f t="shared" si="9"/>
        <v>0</v>
      </c>
      <c r="AF31" s="80">
        <f t="shared" si="9"/>
        <v>0</v>
      </c>
      <c r="AG31" s="80">
        <f t="shared" si="9"/>
        <v>0</v>
      </c>
      <c r="AH31" s="80">
        <f t="shared" si="9"/>
        <v>206</v>
      </c>
      <c r="AI31" s="80">
        <f t="shared" si="9"/>
        <v>62</v>
      </c>
      <c r="AJ31" s="80">
        <f t="shared" si="9"/>
        <v>144</v>
      </c>
      <c r="AK31" s="80">
        <f t="shared" si="9"/>
        <v>64</v>
      </c>
      <c r="AL31" s="80">
        <f t="shared" si="9"/>
        <v>80</v>
      </c>
      <c r="AM31" s="80">
        <f t="shared" si="9"/>
        <v>0</v>
      </c>
      <c r="AN31" s="80">
        <f t="shared" si="9"/>
        <v>0</v>
      </c>
      <c r="AO31" s="80">
        <f t="shared" si="9"/>
        <v>254</v>
      </c>
      <c r="AP31" s="80">
        <f t="shared" si="9"/>
        <v>80</v>
      </c>
      <c r="AQ31" s="80">
        <f t="shared" si="9"/>
        <v>174</v>
      </c>
      <c r="AR31" s="80">
        <f t="shared" si="9"/>
        <v>78</v>
      </c>
      <c r="AS31" s="80">
        <f t="shared" si="9"/>
        <v>96</v>
      </c>
      <c r="AT31" s="80">
        <f t="shared" si="9"/>
        <v>0</v>
      </c>
      <c r="AU31" s="80">
        <f t="shared" si="9"/>
        <v>0</v>
      </c>
      <c r="AV31" s="80">
        <f t="shared" si="9"/>
        <v>79</v>
      </c>
      <c r="AW31" s="80">
        <f t="shared" si="9"/>
        <v>29</v>
      </c>
      <c r="AX31" s="80">
        <f t="shared" si="9"/>
        <v>50</v>
      </c>
      <c r="AY31" s="80">
        <f t="shared" si="9"/>
        <v>0</v>
      </c>
      <c r="AZ31" s="80">
        <f t="shared" si="9"/>
        <v>50</v>
      </c>
      <c r="BA31" s="80">
        <f t="shared" si="9"/>
        <v>0</v>
      </c>
      <c r="BB31" s="80">
        <f t="shared" si="9"/>
        <v>0</v>
      </c>
      <c r="BC31" s="80">
        <f t="shared" si="9"/>
        <v>139</v>
      </c>
      <c r="BD31" s="80">
        <f aca="true" t="shared" si="10" ref="BD31:CI31">BD32+BD33+BD34+BD35+BD36+BD37</f>
        <v>47</v>
      </c>
      <c r="BE31" s="80">
        <f t="shared" si="10"/>
        <v>92</v>
      </c>
      <c r="BF31" s="80">
        <f t="shared" si="10"/>
        <v>42</v>
      </c>
      <c r="BG31" s="80">
        <f t="shared" si="10"/>
        <v>50</v>
      </c>
      <c r="BH31" s="80">
        <f t="shared" si="10"/>
        <v>0</v>
      </c>
      <c r="BI31" s="80">
        <f t="shared" si="10"/>
        <v>0</v>
      </c>
      <c r="BJ31" s="80">
        <f t="shared" si="10"/>
        <v>0</v>
      </c>
      <c r="BK31" s="80">
        <f t="shared" si="10"/>
        <v>0</v>
      </c>
      <c r="BL31" s="80">
        <f t="shared" si="10"/>
        <v>0</v>
      </c>
      <c r="BM31" s="80">
        <f t="shared" si="10"/>
        <v>0</v>
      </c>
      <c r="BN31" s="80">
        <f t="shared" si="10"/>
        <v>0</v>
      </c>
      <c r="BO31" s="80">
        <f t="shared" si="10"/>
        <v>0</v>
      </c>
      <c r="BP31" s="80">
        <f t="shared" si="10"/>
        <v>0</v>
      </c>
      <c r="BQ31" s="80">
        <f t="shared" si="10"/>
        <v>0</v>
      </c>
      <c r="BR31" s="80">
        <f t="shared" si="10"/>
        <v>0</v>
      </c>
      <c r="BS31" s="80">
        <f t="shared" si="10"/>
        <v>0</v>
      </c>
      <c r="BT31" s="80">
        <f t="shared" si="10"/>
        <v>0</v>
      </c>
      <c r="BU31" s="80">
        <f t="shared" si="10"/>
        <v>0</v>
      </c>
      <c r="BV31" s="80">
        <f t="shared" si="10"/>
        <v>0</v>
      </c>
      <c r="BW31" s="80">
        <f t="shared" si="10"/>
        <v>0</v>
      </c>
      <c r="BX31" s="80">
        <f t="shared" si="10"/>
        <v>0</v>
      </c>
      <c r="BY31" s="80">
        <f t="shared" si="10"/>
        <v>0</v>
      </c>
      <c r="BZ31" s="80">
        <f t="shared" si="10"/>
        <v>0</v>
      </c>
      <c r="CA31" s="80">
        <f t="shared" si="10"/>
        <v>0</v>
      </c>
      <c r="CB31" s="80">
        <f t="shared" si="10"/>
        <v>0</v>
      </c>
      <c r="CC31" s="80">
        <f t="shared" si="10"/>
        <v>0</v>
      </c>
      <c r="CD31" s="80">
        <f t="shared" si="10"/>
        <v>0</v>
      </c>
      <c r="CE31" s="80">
        <f t="shared" si="10"/>
        <v>0</v>
      </c>
      <c r="CF31" s="80">
        <f t="shared" si="10"/>
        <v>0</v>
      </c>
      <c r="CG31" s="80">
        <f t="shared" si="10"/>
        <v>0</v>
      </c>
      <c r="CH31" s="80">
        <f t="shared" si="10"/>
        <v>0</v>
      </c>
      <c r="CI31" s="80">
        <f t="shared" si="10"/>
        <v>0</v>
      </c>
      <c r="CJ31" s="80">
        <f aca="true" t="shared" si="11" ref="CJ31:DO31">CJ32+CJ33+CJ34+CJ35+CJ36+CJ37</f>
        <v>0</v>
      </c>
      <c r="CK31" s="80">
        <f t="shared" si="11"/>
        <v>0</v>
      </c>
      <c r="CL31" s="80">
        <f t="shared" si="11"/>
        <v>0</v>
      </c>
      <c r="CM31" s="80">
        <f t="shared" si="11"/>
        <v>0</v>
      </c>
      <c r="CN31" s="80">
        <f t="shared" si="11"/>
        <v>0</v>
      </c>
      <c r="CO31" s="80">
        <f t="shared" si="11"/>
        <v>0</v>
      </c>
      <c r="CP31" s="80">
        <f t="shared" si="11"/>
        <v>0</v>
      </c>
      <c r="CQ31" s="80">
        <f t="shared" si="11"/>
        <v>0</v>
      </c>
      <c r="CR31" s="80">
        <f t="shared" si="11"/>
        <v>0</v>
      </c>
      <c r="CS31" s="80">
        <f t="shared" si="11"/>
        <v>0</v>
      </c>
      <c r="CT31" s="80">
        <f t="shared" si="11"/>
        <v>0</v>
      </c>
      <c r="CU31" s="80">
        <f t="shared" si="11"/>
        <v>0</v>
      </c>
      <c r="CV31" s="80">
        <f t="shared" si="11"/>
        <v>0</v>
      </c>
      <c r="CW31" s="80">
        <f t="shared" si="11"/>
        <v>0</v>
      </c>
      <c r="CX31" s="80">
        <f t="shared" si="11"/>
        <v>0</v>
      </c>
      <c r="CY31" s="80">
        <f t="shared" si="11"/>
        <v>0</v>
      </c>
      <c r="CZ31" s="80">
        <f t="shared" si="11"/>
        <v>0</v>
      </c>
      <c r="DA31" s="80">
        <f t="shared" si="11"/>
        <v>0</v>
      </c>
      <c r="DB31" s="80">
        <f t="shared" si="11"/>
        <v>0</v>
      </c>
      <c r="DC31" s="80">
        <f t="shared" si="11"/>
        <v>0</v>
      </c>
      <c r="DD31" s="80">
        <f t="shared" si="11"/>
        <v>0</v>
      </c>
      <c r="DE31" s="80">
        <f t="shared" si="11"/>
        <v>0</v>
      </c>
      <c r="DF31" s="80">
        <f t="shared" si="11"/>
        <v>0</v>
      </c>
      <c r="DG31" s="80">
        <f t="shared" si="11"/>
        <v>0</v>
      </c>
      <c r="DH31" s="80">
        <f t="shared" si="11"/>
        <v>0</v>
      </c>
      <c r="DI31" s="80">
        <f t="shared" si="11"/>
        <v>0</v>
      </c>
      <c r="DJ31" s="80">
        <f t="shared" si="11"/>
        <v>0</v>
      </c>
      <c r="DK31" s="80">
        <f t="shared" si="11"/>
        <v>0</v>
      </c>
      <c r="DL31" s="80">
        <f t="shared" si="11"/>
        <v>0</v>
      </c>
      <c r="DM31" s="80">
        <f t="shared" si="11"/>
        <v>0</v>
      </c>
      <c r="DN31" s="80">
        <f t="shared" si="11"/>
        <v>0</v>
      </c>
      <c r="DO31" s="80">
        <f t="shared" si="11"/>
        <v>0</v>
      </c>
      <c r="DP31" s="80">
        <f aca="true" t="shared" si="12" ref="DP31:ED31">DP32+DP33+DP34+DP35+DP36+DP37</f>
        <v>0</v>
      </c>
      <c r="DQ31" s="80">
        <f t="shared" si="12"/>
        <v>0</v>
      </c>
      <c r="DR31" s="80">
        <f t="shared" si="12"/>
        <v>0</v>
      </c>
      <c r="DS31" s="80">
        <f t="shared" si="12"/>
        <v>0</v>
      </c>
      <c r="DT31" s="80">
        <f t="shared" si="12"/>
        <v>0</v>
      </c>
      <c r="DU31" s="80">
        <f t="shared" si="12"/>
        <v>0</v>
      </c>
      <c r="DV31" s="80">
        <f t="shared" si="12"/>
        <v>0</v>
      </c>
      <c r="DW31" s="80">
        <f t="shared" si="12"/>
        <v>0</v>
      </c>
      <c r="DX31" s="80">
        <f t="shared" si="12"/>
        <v>0</v>
      </c>
      <c r="DY31" s="80">
        <f t="shared" si="12"/>
        <v>0</v>
      </c>
      <c r="DZ31" s="80">
        <f t="shared" si="12"/>
        <v>0</v>
      </c>
      <c r="EA31" s="80">
        <f t="shared" si="12"/>
        <v>0</v>
      </c>
      <c r="EB31" s="80">
        <f t="shared" si="12"/>
        <v>0</v>
      </c>
      <c r="EC31" s="80">
        <f t="shared" si="12"/>
        <v>510</v>
      </c>
      <c r="ED31" s="80">
        <f t="shared" si="12"/>
        <v>168</v>
      </c>
    </row>
    <row r="32" spans="1:134" ht="13.5" customHeight="1">
      <c r="A32" s="86" t="s">
        <v>44</v>
      </c>
      <c r="B32" s="87" t="s">
        <v>45</v>
      </c>
      <c r="C32" s="88"/>
      <c r="D32" s="89"/>
      <c r="E32" s="89" t="s">
        <v>6</v>
      </c>
      <c r="F32" s="89"/>
      <c r="G32" s="89"/>
      <c r="H32" s="89"/>
      <c r="I32" s="90"/>
      <c r="J32" s="89"/>
      <c r="K32" s="91" t="s">
        <v>320</v>
      </c>
      <c r="L32" s="89"/>
      <c r="M32" s="89" t="s">
        <v>14</v>
      </c>
      <c r="N32" s="89"/>
      <c r="O32" s="91" t="s">
        <v>308</v>
      </c>
      <c r="P32" s="91" t="s">
        <v>308</v>
      </c>
      <c r="Q32" s="91"/>
      <c r="R32" s="91"/>
      <c r="S32" s="92"/>
      <c r="T32" s="93"/>
      <c r="U32" s="89"/>
      <c r="V32" s="91"/>
      <c r="W32" s="89"/>
      <c r="X32" s="89"/>
      <c r="Y32" s="89"/>
      <c r="Z32" s="90"/>
      <c r="AA32" s="93"/>
      <c r="AB32" s="89"/>
      <c r="AC32" s="91"/>
      <c r="AD32" s="89"/>
      <c r="AE32" s="89"/>
      <c r="AF32" s="89"/>
      <c r="AG32" s="90"/>
      <c r="AH32" s="93"/>
      <c r="AI32" s="89"/>
      <c r="AJ32" s="91"/>
      <c r="AK32" s="89"/>
      <c r="AL32" s="89"/>
      <c r="AM32" s="89"/>
      <c r="AN32" s="90"/>
      <c r="AO32" s="93" t="s">
        <v>320</v>
      </c>
      <c r="AP32" s="89" t="s">
        <v>14</v>
      </c>
      <c r="AQ32" s="91" t="s">
        <v>308</v>
      </c>
      <c r="AR32" s="94">
        <v>48</v>
      </c>
      <c r="AS32" s="89"/>
      <c r="AT32" s="89"/>
      <c r="AU32" s="90"/>
      <c r="AV32" s="93"/>
      <c r="AW32" s="89"/>
      <c r="AX32" s="91"/>
      <c r="AY32" s="89"/>
      <c r="AZ32" s="89"/>
      <c r="BA32" s="89"/>
      <c r="BB32" s="90"/>
      <c r="BC32" s="93"/>
      <c r="BD32" s="89"/>
      <c r="BE32" s="91"/>
      <c r="BF32" s="89"/>
      <c r="BG32" s="89"/>
      <c r="BH32" s="89"/>
      <c r="BI32" s="90"/>
      <c r="BJ32" s="93"/>
      <c r="BK32" s="89"/>
      <c r="BL32" s="91"/>
      <c r="BM32" s="89"/>
      <c r="BN32" s="89"/>
      <c r="BO32" s="89"/>
      <c r="BP32" s="90"/>
      <c r="BQ32" s="93"/>
      <c r="BR32" s="89"/>
      <c r="BS32" s="91"/>
      <c r="BT32" s="89"/>
      <c r="BU32" s="89"/>
      <c r="BV32" s="89"/>
      <c r="BW32" s="90"/>
      <c r="BX32" s="93"/>
      <c r="BY32" s="89"/>
      <c r="BZ32" s="91"/>
      <c r="CA32" s="89"/>
      <c r="CB32" s="89"/>
      <c r="CC32" s="89"/>
      <c r="CD32" s="90"/>
      <c r="CE32" s="93"/>
      <c r="CF32" s="89"/>
      <c r="CG32" s="91"/>
      <c r="CH32" s="89"/>
      <c r="CI32" s="89"/>
      <c r="CJ32" s="89"/>
      <c r="CK32" s="90"/>
      <c r="CL32" s="93"/>
      <c r="CM32" s="89"/>
      <c r="CN32" s="91"/>
      <c r="CO32" s="89"/>
      <c r="CP32" s="89"/>
      <c r="CQ32" s="89"/>
      <c r="CR32" s="90"/>
      <c r="CS32" s="93"/>
      <c r="CT32" s="89"/>
      <c r="CU32" s="91"/>
      <c r="CV32" s="89"/>
      <c r="CW32" s="89"/>
      <c r="CX32" s="89"/>
      <c r="CY32" s="90"/>
      <c r="CZ32" s="93"/>
      <c r="DA32" s="89"/>
      <c r="DB32" s="91"/>
      <c r="DC32" s="89"/>
      <c r="DD32" s="89"/>
      <c r="DE32" s="89"/>
      <c r="DF32" s="90"/>
      <c r="DG32" s="93"/>
      <c r="DH32" s="89"/>
      <c r="DI32" s="91"/>
      <c r="DJ32" s="89"/>
      <c r="DK32" s="89"/>
      <c r="DL32" s="89"/>
      <c r="DM32" s="90"/>
      <c r="DN32" s="93"/>
      <c r="DO32" s="89"/>
      <c r="DP32" s="91"/>
      <c r="DQ32" s="89"/>
      <c r="DR32" s="89"/>
      <c r="DS32" s="89"/>
      <c r="DT32" s="90"/>
      <c r="DU32" s="93"/>
      <c r="DV32" s="89"/>
      <c r="DW32" s="91"/>
      <c r="DX32" s="89"/>
      <c r="DY32" s="89"/>
      <c r="DZ32" s="89"/>
      <c r="EA32" s="90"/>
      <c r="EB32" s="95"/>
      <c r="EC32" s="93" t="s">
        <v>320</v>
      </c>
      <c r="ED32" s="90"/>
    </row>
    <row r="33" spans="1:134" ht="13.5" customHeight="1">
      <c r="A33" s="86" t="s">
        <v>46</v>
      </c>
      <c r="B33" s="87" t="s">
        <v>47</v>
      </c>
      <c r="C33" s="88"/>
      <c r="D33" s="89"/>
      <c r="E33" s="89" t="s">
        <v>5</v>
      </c>
      <c r="F33" s="89"/>
      <c r="G33" s="89"/>
      <c r="H33" s="89"/>
      <c r="I33" s="90"/>
      <c r="J33" s="89"/>
      <c r="K33" s="91" t="s">
        <v>320</v>
      </c>
      <c r="L33" s="89"/>
      <c r="M33" s="89" t="s">
        <v>14</v>
      </c>
      <c r="N33" s="89"/>
      <c r="O33" s="91" t="s">
        <v>308</v>
      </c>
      <c r="P33" s="91" t="s">
        <v>300</v>
      </c>
      <c r="Q33" s="91" t="s">
        <v>10</v>
      </c>
      <c r="R33" s="91"/>
      <c r="S33" s="92"/>
      <c r="T33" s="93"/>
      <c r="U33" s="89"/>
      <c r="V33" s="91"/>
      <c r="W33" s="89"/>
      <c r="X33" s="89"/>
      <c r="Y33" s="89"/>
      <c r="Z33" s="90"/>
      <c r="AA33" s="93"/>
      <c r="AB33" s="89"/>
      <c r="AC33" s="91"/>
      <c r="AD33" s="89"/>
      <c r="AE33" s="89"/>
      <c r="AF33" s="89"/>
      <c r="AG33" s="90"/>
      <c r="AH33" s="93" t="s">
        <v>320</v>
      </c>
      <c r="AI33" s="89" t="s">
        <v>14</v>
      </c>
      <c r="AJ33" s="91" t="s">
        <v>308</v>
      </c>
      <c r="AK33" s="94">
        <v>40</v>
      </c>
      <c r="AL33" s="94">
        <v>8</v>
      </c>
      <c r="AM33" s="89"/>
      <c r="AN33" s="90"/>
      <c r="AO33" s="93"/>
      <c r="AP33" s="89"/>
      <c r="AQ33" s="91"/>
      <c r="AR33" s="89"/>
      <c r="AS33" s="89"/>
      <c r="AT33" s="89"/>
      <c r="AU33" s="90"/>
      <c r="AV33" s="93"/>
      <c r="AW33" s="89"/>
      <c r="AX33" s="91"/>
      <c r="AY33" s="89"/>
      <c r="AZ33" s="89"/>
      <c r="BA33" s="89"/>
      <c r="BB33" s="90"/>
      <c r="BC33" s="93"/>
      <c r="BD33" s="89"/>
      <c r="BE33" s="91"/>
      <c r="BF33" s="89"/>
      <c r="BG33" s="89"/>
      <c r="BH33" s="89"/>
      <c r="BI33" s="90"/>
      <c r="BJ33" s="93"/>
      <c r="BK33" s="89"/>
      <c r="BL33" s="91"/>
      <c r="BM33" s="89"/>
      <c r="BN33" s="89"/>
      <c r="BO33" s="89"/>
      <c r="BP33" s="90"/>
      <c r="BQ33" s="93"/>
      <c r="BR33" s="89"/>
      <c r="BS33" s="91"/>
      <c r="BT33" s="89"/>
      <c r="BU33" s="89"/>
      <c r="BV33" s="89"/>
      <c r="BW33" s="90"/>
      <c r="BX33" s="93"/>
      <c r="BY33" s="89"/>
      <c r="BZ33" s="91"/>
      <c r="CA33" s="89"/>
      <c r="CB33" s="89"/>
      <c r="CC33" s="89"/>
      <c r="CD33" s="90"/>
      <c r="CE33" s="93"/>
      <c r="CF33" s="89"/>
      <c r="CG33" s="91"/>
      <c r="CH33" s="89"/>
      <c r="CI33" s="89"/>
      <c r="CJ33" s="89"/>
      <c r="CK33" s="90"/>
      <c r="CL33" s="93"/>
      <c r="CM33" s="89"/>
      <c r="CN33" s="91"/>
      <c r="CO33" s="89"/>
      <c r="CP33" s="89"/>
      <c r="CQ33" s="89"/>
      <c r="CR33" s="90"/>
      <c r="CS33" s="93"/>
      <c r="CT33" s="89"/>
      <c r="CU33" s="91"/>
      <c r="CV33" s="89"/>
      <c r="CW33" s="89"/>
      <c r="CX33" s="89"/>
      <c r="CY33" s="90"/>
      <c r="CZ33" s="93"/>
      <c r="DA33" s="89"/>
      <c r="DB33" s="91"/>
      <c r="DC33" s="89"/>
      <c r="DD33" s="89"/>
      <c r="DE33" s="89"/>
      <c r="DF33" s="90"/>
      <c r="DG33" s="93"/>
      <c r="DH33" s="89"/>
      <c r="DI33" s="91"/>
      <c r="DJ33" s="89"/>
      <c r="DK33" s="89"/>
      <c r="DL33" s="89"/>
      <c r="DM33" s="90"/>
      <c r="DN33" s="93"/>
      <c r="DO33" s="89"/>
      <c r="DP33" s="91"/>
      <c r="DQ33" s="89"/>
      <c r="DR33" s="89"/>
      <c r="DS33" s="89"/>
      <c r="DT33" s="90"/>
      <c r="DU33" s="93"/>
      <c r="DV33" s="89"/>
      <c r="DW33" s="91"/>
      <c r="DX33" s="89"/>
      <c r="DY33" s="89"/>
      <c r="DZ33" s="89"/>
      <c r="EA33" s="90"/>
      <c r="EB33" s="95"/>
      <c r="EC33" s="93" t="s">
        <v>320</v>
      </c>
      <c r="ED33" s="90"/>
    </row>
    <row r="34" spans="1:134" ht="13.5" customHeight="1">
      <c r="A34" s="86" t="s">
        <v>48</v>
      </c>
      <c r="B34" s="87" t="s">
        <v>49</v>
      </c>
      <c r="C34" s="88"/>
      <c r="D34" s="89"/>
      <c r="E34" s="89" t="s">
        <v>306</v>
      </c>
      <c r="F34" s="89"/>
      <c r="G34" s="89"/>
      <c r="H34" s="89"/>
      <c r="I34" s="90"/>
      <c r="J34" s="89"/>
      <c r="K34" s="91" t="s">
        <v>472</v>
      </c>
      <c r="L34" s="89"/>
      <c r="M34" s="89" t="s">
        <v>114</v>
      </c>
      <c r="N34" s="89"/>
      <c r="O34" s="91" t="s">
        <v>382</v>
      </c>
      <c r="P34" s="91"/>
      <c r="Q34" s="91" t="s">
        <v>382</v>
      </c>
      <c r="R34" s="91"/>
      <c r="S34" s="92"/>
      <c r="T34" s="93"/>
      <c r="U34" s="89"/>
      <c r="V34" s="91"/>
      <c r="W34" s="89"/>
      <c r="X34" s="89"/>
      <c r="Y34" s="89"/>
      <c r="Z34" s="90"/>
      <c r="AA34" s="93"/>
      <c r="AB34" s="89"/>
      <c r="AC34" s="91"/>
      <c r="AD34" s="89"/>
      <c r="AE34" s="89"/>
      <c r="AF34" s="89"/>
      <c r="AG34" s="90"/>
      <c r="AH34" s="93" t="s">
        <v>298</v>
      </c>
      <c r="AI34" s="89" t="s">
        <v>8</v>
      </c>
      <c r="AJ34" s="91" t="s">
        <v>145</v>
      </c>
      <c r="AK34" s="89"/>
      <c r="AL34" s="94">
        <v>32</v>
      </c>
      <c r="AM34" s="89"/>
      <c r="AN34" s="90"/>
      <c r="AO34" s="93" t="s">
        <v>312</v>
      </c>
      <c r="AP34" s="89" t="s">
        <v>12</v>
      </c>
      <c r="AQ34" s="91" t="s">
        <v>302</v>
      </c>
      <c r="AR34" s="89"/>
      <c r="AS34" s="94">
        <v>42</v>
      </c>
      <c r="AT34" s="89"/>
      <c r="AU34" s="90"/>
      <c r="AV34" s="93" t="s">
        <v>135</v>
      </c>
      <c r="AW34" s="89" t="s">
        <v>6</v>
      </c>
      <c r="AX34" s="91" t="s">
        <v>118</v>
      </c>
      <c r="AY34" s="89"/>
      <c r="AZ34" s="94">
        <v>25</v>
      </c>
      <c r="BA34" s="89"/>
      <c r="BB34" s="90"/>
      <c r="BC34" s="93" t="s">
        <v>126</v>
      </c>
      <c r="BD34" s="89" t="s">
        <v>6</v>
      </c>
      <c r="BE34" s="91" t="s">
        <v>107</v>
      </c>
      <c r="BF34" s="89"/>
      <c r="BG34" s="94">
        <v>23</v>
      </c>
      <c r="BH34" s="89"/>
      <c r="BI34" s="90"/>
      <c r="BJ34" s="93"/>
      <c r="BK34" s="89"/>
      <c r="BL34" s="91"/>
      <c r="BM34" s="89"/>
      <c r="BN34" s="89"/>
      <c r="BO34" s="89"/>
      <c r="BP34" s="90"/>
      <c r="BQ34" s="93"/>
      <c r="BR34" s="89"/>
      <c r="BS34" s="91"/>
      <c r="BT34" s="89"/>
      <c r="BU34" s="89"/>
      <c r="BV34" s="89"/>
      <c r="BW34" s="90"/>
      <c r="BX34" s="93"/>
      <c r="BY34" s="89"/>
      <c r="BZ34" s="91"/>
      <c r="CA34" s="89"/>
      <c r="CB34" s="89"/>
      <c r="CC34" s="89"/>
      <c r="CD34" s="90"/>
      <c r="CE34" s="93"/>
      <c r="CF34" s="89"/>
      <c r="CG34" s="91"/>
      <c r="CH34" s="89"/>
      <c r="CI34" s="89"/>
      <c r="CJ34" s="89"/>
      <c r="CK34" s="90"/>
      <c r="CL34" s="93"/>
      <c r="CM34" s="89"/>
      <c r="CN34" s="91"/>
      <c r="CO34" s="89"/>
      <c r="CP34" s="89"/>
      <c r="CQ34" s="89"/>
      <c r="CR34" s="90"/>
      <c r="CS34" s="93"/>
      <c r="CT34" s="89"/>
      <c r="CU34" s="91"/>
      <c r="CV34" s="89"/>
      <c r="CW34" s="89"/>
      <c r="CX34" s="89"/>
      <c r="CY34" s="90"/>
      <c r="CZ34" s="93"/>
      <c r="DA34" s="89"/>
      <c r="DB34" s="91"/>
      <c r="DC34" s="89"/>
      <c r="DD34" s="89"/>
      <c r="DE34" s="89"/>
      <c r="DF34" s="90"/>
      <c r="DG34" s="93"/>
      <c r="DH34" s="89"/>
      <c r="DI34" s="91"/>
      <c r="DJ34" s="89"/>
      <c r="DK34" s="89"/>
      <c r="DL34" s="89"/>
      <c r="DM34" s="90"/>
      <c r="DN34" s="93"/>
      <c r="DO34" s="89"/>
      <c r="DP34" s="91"/>
      <c r="DQ34" s="89"/>
      <c r="DR34" s="89"/>
      <c r="DS34" s="89"/>
      <c r="DT34" s="90"/>
      <c r="DU34" s="93"/>
      <c r="DV34" s="89"/>
      <c r="DW34" s="91"/>
      <c r="DX34" s="89"/>
      <c r="DY34" s="89"/>
      <c r="DZ34" s="89"/>
      <c r="EA34" s="90"/>
      <c r="EB34" s="95"/>
      <c r="EC34" s="93" t="s">
        <v>472</v>
      </c>
      <c r="ED34" s="90"/>
    </row>
    <row r="35" spans="1:134" ht="13.5" customHeight="1">
      <c r="A35" s="86" t="s">
        <v>50</v>
      </c>
      <c r="B35" s="87" t="s">
        <v>51</v>
      </c>
      <c r="C35" s="88" t="s">
        <v>6</v>
      </c>
      <c r="D35" s="89"/>
      <c r="E35" s="89"/>
      <c r="F35" s="89"/>
      <c r="G35" s="89"/>
      <c r="H35" s="89"/>
      <c r="I35" s="90"/>
      <c r="J35" s="89"/>
      <c r="K35" s="91" t="s">
        <v>362</v>
      </c>
      <c r="L35" s="89"/>
      <c r="M35" s="89" t="s">
        <v>130</v>
      </c>
      <c r="N35" s="89"/>
      <c r="O35" s="91" t="s">
        <v>334</v>
      </c>
      <c r="P35" s="91" t="s">
        <v>314</v>
      </c>
      <c r="Q35" s="91" t="s">
        <v>98</v>
      </c>
      <c r="R35" s="91"/>
      <c r="S35" s="92"/>
      <c r="T35" s="93"/>
      <c r="U35" s="89"/>
      <c r="V35" s="91"/>
      <c r="W35" s="89"/>
      <c r="X35" s="89"/>
      <c r="Y35" s="89"/>
      <c r="Z35" s="90"/>
      <c r="AA35" s="93"/>
      <c r="AB35" s="89"/>
      <c r="AC35" s="91"/>
      <c r="AD35" s="89"/>
      <c r="AE35" s="89"/>
      <c r="AF35" s="89"/>
      <c r="AG35" s="90"/>
      <c r="AH35" s="93" t="s">
        <v>304</v>
      </c>
      <c r="AI35" s="89" t="s">
        <v>14</v>
      </c>
      <c r="AJ35" s="91" t="s">
        <v>145</v>
      </c>
      <c r="AK35" s="94">
        <v>24</v>
      </c>
      <c r="AL35" s="94">
        <v>8</v>
      </c>
      <c r="AM35" s="89"/>
      <c r="AN35" s="90"/>
      <c r="AO35" s="93" t="s">
        <v>318</v>
      </c>
      <c r="AP35" s="89" t="s">
        <v>86</v>
      </c>
      <c r="AQ35" s="91" t="s">
        <v>302</v>
      </c>
      <c r="AR35" s="94">
        <v>30</v>
      </c>
      <c r="AS35" s="94">
        <v>12</v>
      </c>
      <c r="AT35" s="89"/>
      <c r="AU35" s="90"/>
      <c r="AV35" s="93"/>
      <c r="AW35" s="89"/>
      <c r="AX35" s="91"/>
      <c r="AY35" s="89"/>
      <c r="AZ35" s="89"/>
      <c r="BA35" s="89"/>
      <c r="BB35" s="90"/>
      <c r="BC35" s="93"/>
      <c r="BD35" s="89"/>
      <c r="BE35" s="91"/>
      <c r="BF35" s="89"/>
      <c r="BG35" s="89"/>
      <c r="BH35" s="89"/>
      <c r="BI35" s="90"/>
      <c r="BJ35" s="93"/>
      <c r="BK35" s="89"/>
      <c r="BL35" s="91"/>
      <c r="BM35" s="89"/>
      <c r="BN35" s="89"/>
      <c r="BO35" s="89"/>
      <c r="BP35" s="90"/>
      <c r="BQ35" s="93"/>
      <c r="BR35" s="89"/>
      <c r="BS35" s="91"/>
      <c r="BT35" s="89"/>
      <c r="BU35" s="89"/>
      <c r="BV35" s="89"/>
      <c r="BW35" s="90"/>
      <c r="BX35" s="93"/>
      <c r="BY35" s="89"/>
      <c r="BZ35" s="91"/>
      <c r="CA35" s="89"/>
      <c r="CB35" s="89"/>
      <c r="CC35" s="89"/>
      <c r="CD35" s="90"/>
      <c r="CE35" s="93"/>
      <c r="CF35" s="89"/>
      <c r="CG35" s="91"/>
      <c r="CH35" s="89"/>
      <c r="CI35" s="89"/>
      <c r="CJ35" s="89"/>
      <c r="CK35" s="90"/>
      <c r="CL35" s="93"/>
      <c r="CM35" s="89"/>
      <c r="CN35" s="91"/>
      <c r="CO35" s="89"/>
      <c r="CP35" s="89"/>
      <c r="CQ35" s="89"/>
      <c r="CR35" s="90"/>
      <c r="CS35" s="93"/>
      <c r="CT35" s="89"/>
      <c r="CU35" s="91"/>
      <c r="CV35" s="89"/>
      <c r="CW35" s="89"/>
      <c r="CX35" s="89"/>
      <c r="CY35" s="90"/>
      <c r="CZ35" s="93"/>
      <c r="DA35" s="89"/>
      <c r="DB35" s="91"/>
      <c r="DC35" s="89"/>
      <c r="DD35" s="89"/>
      <c r="DE35" s="89"/>
      <c r="DF35" s="90"/>
      <c r="DG35" s="93"/>
      <c r="DH35" s="89"/>
      <c r="DI35" s="91"/>
      <c r="DJ35" s="89"/>
      <c r="DK35" s="89"/>
      <c r="DL35" s="89"/>
      <c r="DM35" s="90"/>
      <c r="DN35" s="93"/>
      <c r="DO35" s="89"/>
      <c r="DP35" s="91"/>
      <c r="DQ35" s="89"/>
      <c r="DR35" s="89"/>
      <c r="DS35" s="89"/>
      <c r="DT35" s="90"/>
      <c r="DU35" s="93"/>
      <c r="DV35" s="89"/>
      <c r="DW35" s="91"/>
      <c r="DX35" s="89"/>
      <c r="DY35" s="89"/>
      <c r="DZ35" s="89"/>
      <c r="EA35" s="90"/>
      <c r="EB35" s="95"/>
      <c r="EC35" s="93"/>
      <c r="ED35" s="90" t="s">
        <v>362</v>
      </c>
    </row>
    <row r="36" spans="1:134" ht="23.25" customHeight="1">
      <c r="A36" s="86" t="s">
        <v>61</v>
      </c>
      <c r="B36" s="87" t="s">
        <v>62</v>
      </c>
      <c r="C36" s="88"/>
      <c r="D36" s="89"/>
      <c r="E36" s="89">
        <v>6</v>
      </c>
      <c r="F36" s="89"/>
      <c r="G36" s="89"/>
      <c r="H36" s="89"/>
      <c r="I36" s="90"/>
      <c r="J36" s="89"/>
      <c r="K36" s="91" t="s">
        <v>326</v>
      </c>
      <c r="L36" s="89"/>
      <c r="M36" s="89" t="s">
        <v>98</v>
      </c>
      <c r="N36" s="89"/>
      <c r="O36" s="91" t="s">
        <v>306</v>
      </c>
      <c r="P36" s="91" t="s">
        <v>296</v>
      </c>
      <c r="Q36" s="91" t="s">
        <v>12</v>
      </c>
      <c r="R36" s="91"/>
      <c r="S36" s="92"/>
      <c r="T36" s="93"/>
      <c r="U36" s="89"/>
      <c r="V36" s="91"/>
      <c r="W36" s="89"/>
      <c r="X36" s="89"/>
      <c r="Y36" s="89"/>
      <c r="Z36" s="90"/>
      <c r="AA36" s="93"/>
      <c r="AB36" s="89"/>
      <c r="AC36" s="91"/>
      <c r="AD36" s="89"/>
      <c r="AE36" s="89"/>
      <c r="AF36" s="89"/>
      <c r="AG36" s="90"/>
      <c r="AH36" s="93"/>
      <c r="AI36" s="89"/>
      <c r="AJ36" s="91"/>
      <c r="AK36" s="89"/>
      <c r="AL36" s="89"/>
      <c r="AM36" s="89"/>
      <c r="AN36" s="90"/>
      <c r="AO36" s="93"/>
      <c r="AP36" s="89"/>
      <c r="AQ36" s="91"/>
      <c r="AR36" s="89"/>
      <c r="AS36" s="89"/>
      <c r="AT36" s="89"/>
      <c r="AU36" s="90"/>
      <c r="AV36" s="93"/>
      <c r="AW36" s="89"/>
      <c r="AX36" s="91"/>
      <c r="AY36" s="89"/>
      <c r="AZ36" s="89"/>
      <c r="BA36" s="89"/>
      <c r="BB36" s="90"/>
      <c r="BC36" s="93" t="s">
        <v>326</v>
      </c>
      <c r="BD36" s="89" t="s">
        <v>98</v>
      </c>
      <c r="BE36" s="91" t="s">
        <v>306</v>
      </c>
      <c r="BF36" s="94">
        <v>36</v>
      </c>
      <c r="BG36" s="94">
        <v>10</v>
      </c>
      <c r="BH36" s="89"/>
      <c r="BI36" s="90"/>
      <c r="BJ36" s="93"/>
      <c r="BK36" s="89"/>
      <c r="BL36" s="91"/>
      <c r="BM36" s="89"/>
      <c r="BN36" s="89"/>
      <c r="BO36" s="89"/>
      <c r="BP36" s="90"/>
      <c r="BQ36" s="93"/>
      <c r="BR36" s="89"/>
      <c r="BS36" s="91"/>
      <c r="BT36" s="89"/>
      <c r="BU36" s="89"/>
      <c r="BV36" s="89"/>
      <c r="BW36" s="90"/>
      <c r="BX36" s="93"/>
      <c r="BY36" s="89"/>
      <c r="BZ36" s="91"/>
      <c r="CA36" s="89"/>
      <c r="CB36" s="89"/>
      <c r="CC36" s="89"/>
      <c r="CD36" s="90"/>
      <c r="CE36" s="93"/>
      <c r="CF36" s="89"/>
      <c r="CG36" s="91"/>
      <c r="CH36" s="89"/>
      <c r="CI36" s="89"/>
      <c r="CJ36" s="89"/>
      <c r="CK36" s="90"/>
      <c r="CL36" s="93"/>
      <c r="CM36" s="89"/>
      <c r="CN36" s="91"/>
      <c r="CO36" s="89"/>
      <c r="CP36" s="89"/>
      <c r="CQ36" s="89"/>
      <c r="CR36" s="90"/>
      <c r="CS36" s="93"/>
      <c r="CT36" s="89"/>
      <c r="CU36" s="91"/>
      <c r="CV36" s="89"/>
      <c r="CW36" s="89"/>
      <c r="CX36" s="89"/>
      <c r="CY36" s="90"/>
      <c r="CZ36" s="93"/>
      <c r="DA36" s="89"/>
      <c r="DB36" s="91"/>
      <c r="DC36" s="89"/>
      <c r="DD36" s="89"/>
      <c r="DE36" s="89"/>
      <c r="DF36" s="90"/>
      <c r="DG36" s="93"/>
      <c r="DH36" s="89"/>
      <c r="DI36" s="91"/>
      <c r="DJ36" s="89"/>
      <c r="DK36" s="89"/>
      <c r="DL36" s="89"/>
      <c r="DM36" s="90"/>
      <c r="DN36" s="93"/>
      <c r="DO36" s="89"/>
      <c r="DP36" s="91"/>
      <c r="DQ36" s="89"/>
      <c r="DR36" s="89"/>
      <c r="DS36" s="89"/>
      <c r="DT36" s="90"/>
      <c r="DU36" s="93"/>
      <c r="DV36" s="89"/>
      <c r="DW36" s="91"/>
      <c r="DX36" s="89"/>
      <c r="DY36" s="89"/>
      <c r="DZ36" s="89"/>
      <c r="EA36" s="90"/>
      <c r="EB36" s="95"/>
      <c r="EC36" s="93"/>
      <c r="ED36" s="90" t="s">
        <v>326</v>
      </c>
    </row>
    <row r="37" spans="1:134" ht="13.5" customHeight="1">
      <c r="A37" s="86" t="s">
        <v>42</v>
      </c>
      <c r="B37" s="98" t="s">
        <v>43</v>
      </c>
      <c r="C37" s="88"/>
      <c r="D37" s="89" t="s">
        <v>473</v>
      </c>
      <c r="E37" s="89" t="s">
        <v>8</v>
      </c>
      <c r="F37" s="89"/>
      <c r="G37" s="89"/>
      <c r="H37" s="89"/>
      <c r="I37" s="90"/>
      <c r="J37" s="89"/>
      <c r="K37" s="91" t="s">
        <v>452</v>
      </c>
      <c r="L37" s="89"/>
      <c r="M37" s="89" t="s">
        <v>382</v>
      </c>
      <c r="N37" s="89"/>
      <c r="O37" s="91" t="s">
        <v>382</v>
      </c>
      <c r="P37" s="91" t="s">
        <v>8</v>
      </c>
      <c r="Q37" s="91" t="s">
        <v>376</v>
      </c>
      <c r="R37" s="91"/>
      <c r="S37" s="92"/>
      <c r="T37" s="93"/>
      <c r="U37" s="89"/>
      <c r="V37" s="91"/>
      <c r="W37" s="89"/>
      <c r="X37" s="89"/>
      <c r="Y37" s="89"/>
      <c r="Z37" s="90"/>
      <c r="AA37" s="93"/>
      <c r="AB37" s="89"/>
      <c r="AC37" s="91"/>
      <c r="AD37" s="89"/>
      <c r="AE37" s="89"/>
      <c r="AF37" s="89"/>
      <c r="AG37" s="90"/>
      <c r="AH37" s="93" t="s">
        <v>324</v>
      </c>
      <c r="AI37" s="89" t="s">
        <v>145</v>
      </c>
      <c r="AJ37" s="91" t="s">
        <v>145</v>
      </c>
      <c r="AK37" s="89"/>
      <c r="AL37" s="94">
        <v>32</v>
      </c>
      <c r="AM37" s="89"/>
      <c r="AN37" s="90"/>
      <c r="AO37" s="93" t="s">
        <v>344</v>
      </c>
      <c r="AP37" s="89" t="s">
        <v>302</v>
      </c>
      <c r="AQ37" s="91" t="s">
        <v>302</v>
      </c>
      <c r="AR37" s="89"/>
      <c r="AS37" s="94">
        <v>42</v>
      </c>
      <c r="AT37" s="89"/>
      <c r="AU37" s="90"/>
      <c r="AV37" s="93" t="s">
        <v>310</v>
      </c>
      <c r="AW37" s="89" t="s">
        <v>118</v>
      </c>
      <c r="AX37" s="91" t="s">
        <v>118</v>
      </c>
      <c r="AY37" s="89"/>
      <c r="AZ37" s="94">
        <v>25</v>
      </c>
      <c r="BA37" s="89"/>
      <c r="BB37" s="90"/>
      <c r="BC37" s="93" t="s">
        <v>306</v>
      </c>
      <c r="BD37" s="89" t="s">
        <v>107</v>
      </c>
      <c r="BE37" s="91" t="s">
        <v>107</v>
      </c>
      <c r="BF37" s="94">
        <v>6</v>
      </c>
      <c r="BG37" s="94">
        <v>17</v>
      </c>
      <c r="BH37" s="89"/>
      <c r="BI37" s="90"/>
      <c r="BJ37" s="93"/>
      <c r="BK37" s="89"/>
      <c r="BL37" s="91"/>
      <c r="BM37" s="89"/>
      <c r="BN37" s="89"/>
      <c r="BO37" s="89"/>
      <c r="BP37" s="90"/>
      <c r="BQ37" s="93"/>
      <c r="BR37" s="89"/>
      <c r="BS37" s="91"/>
      <c r="BT37" s="89"/>
      <c r="BU37" s="89"/>
      <c r="BV37" s="89"/>
      <c r="BW37" s="90"/>
      <c r="BX37" s="93"/>
      <c r="BY37" s="89"/>
      <c r="BZ37" s="91"/>
      <c r="CA37" s="89"/>
      <c r="CB37" s="89"/>
      <c r="CC37" s="89"/>
      <c r="CD37" s="90"/>
      <c r="CE37" s="93"/>
      <c r="CF37" s="89"/>
      <c r="CG37" s="91"/>
      <c r="CH37" s="89"/>
      <c r="CI37" s="89"/>
      <c r="CJ37" s="89"/>
      <c r="CK37" s="90"/>
      <c r="CL37" s="93"/>
      <c r="CM37" s="89"/>
      <c r="CN37" s="91"/>
      <c r="CO37" s="89"/>
      <c r="CP37" s="89"/>
      <c r="CQ37" s="89"/>
      <c r="CR37" s="90"/>
      <c r="CS37" s="93"/>
      <c r="CT37" s="89"/>
      <c r="CU37" s="91"/>
      <c r="CV37" s="89"/>
      <c r="CW37" s="89"/>
      <c r="CX37" s="89"/>
      <c r="CY37" s="90"/>
      <c r="CZ37" s="93"/>
      <c r="DA37" s="89"/>
      <c r="DB37" s="91"/>
      <c r="DC37" s="89"/>
      <c r="DD37" s="89"/>
      <c r="DE37" s="89"/>
      <c r="DF37" s="90"/>
      <c r="DG37" s="93"/>
      <c r="DH37" s="89"/>
      <c r="DI37" s="91"/>
      <c r="DJ37" s="89"/>
      <c r="DK37" s="89"/>
      <c r="DL37" s="89"/>
      <c r="DM37" s="90"/>
      <c r="DN37" s="93"/>
      <c r="DO37" s="89"/>
      <c r="DP37" s="91"/>
      <c r="DQ37" s="89"/>
      <c r="DR37" s="89"/>
      <c r="DS37" s="89"/>
      <c r="DT37" s="90"/>
      <c r="DU37" s="93"/>
      <c r="DV37" s="89"/>
      <c r="DW37" s="91"/>
      <c r="DX37" s="89"/>
      <c r="DY37" s="89"/>
      <c r="DZ37" s="89"/>
      <c r="EA37" s="90"/>
      <c r="EB37" s="95"/>
      <c r="EC37" s="93" t="s">
        <v>452</v>
      </c>
      <c r="ED37" s="90"/>
    </row>
    <row r="38" spans="1:134" ht="3.75" customHeight="1" thickBot="1">
      <c r="A38" s="77"/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</row>
    <row r="39" spans="1:134" ht="23.25" customHeight="1" thickBot="1">
      <c r="A39" s="80" t="s">
        <v>17</v>
      </c>
      <c r="B39" s="81" t="s">
        <v>18</v>
      </c>
      <c r="C39" s="82" t="s">
        <v>3</v>
      </c>
      <c r="D39" s="80"/>
      <c r="E39" s="80" t="s">
        <v>3</v>
      </c>
      <c r="F39" s="80"/>
      <c r="G39" s="80"/>
      <c r="H39" s="80"/>
      <c r="I39" s="83"/>
      <c r="J39" s="80"/>
      <c r="K39" s="80">
        <f>K40+K41</f>
        <v>144</v>
      </c>
      <c r="L39" s="80">
        <f aca="true" t="shared" si="13" ref="L39:BW39">L40+L41</f>
        <v>0</v>
      </c>
      <c r="M39" s="80">
        <f t="shared" si="13"/>
        <v>44</v>
      </c>
      <c r="N39" s="80">
        <f t="shared" si="13"/>
        <v>0</v>
      </c>
      <c r="O39" s="80">
        <f t="shared" si="13"/>
        <v>100</v>
      </c>
      <c r="P39" s="80">
        <f t="shared" si="13"/>
        <v>30</v>
      </c>
      <c r="Q39" s="80">
        <f t="shared" si="13"/>
        <v>70</v>
      </c>
      <c r="R39" s="80">
        <f t="shared" si="13"/>
        <v>0</v>
      </c>
      <c r="S39" s="80">
        <f t="shared" si="13"/>
        <v>0</v>
      </c>
      <c r="T39" s="80">
        <f t="shared" si="13"/>
        <v>0</v>
      </c>
      <c r="U39" s="80">
        <f t="shared" si="13"/>
        <v>0</v>
      </c>
      <c r="V39" s="80">
        <f t="shared" si="13"/>
        <v>0</v>
      </c>
      <c r="W39" s="80">
        <f t="shared" si="13"/>
        <v>0</v>
      </c>
      <c r="X39" s="80">
        <f t="shared" si="13"/>
        <v>0</v>
      </c>
      <c r="Y39" s="80">
        <f t="shared" si="13"/>
        <v>0</v>
      </c>
      <c r="Z39" s="80">
        <f t="shared" si="13"/>
        <v>0</v>
      </c>
      <c r="AA39" s="80">
        <f t="shared" si="13"/>
        <v>0</v>
      </c>
      <c r="AB39" s="80">
        <f t="shared" si="13"/>
        <v>0</v>
      </c>
      <c r="AC39" s="80">
        <f t="shared" si="13"/>
        <v>0</v>
      </c>
      <c r="AD39" s="80">
        <f t="shared" si="13"/>
        <v>0</v>
      </c>
      <c r="AE39" s="80">
        <f t="shared" si="13"/>
        <v>0</v>
      </c>
      <c r="AF39" s="80">
        <f t="shared" si="13"/>
        <v>0</v>
      </c>
      <c r="AG39" s="80">
        <f t="shared" si="13"/>
        <v>0</v>
      </c>
      <c r="AH39" s="80">
        <f t="shared" si="13"/>
        <v>92</v>
      </c>
      <c r="AI39" s="80">
        <f t="shared" si="13"/>
        <v>28</v>
      </c>
      <c r="AJ39" s="80">
        <f t="shared" si="13"/>
        <v>64</v>
      </c>
      <c r="AK39" s="80">
        <f t="shared" si="13"/>
        <v>20</v>
      </c>
      <c r="AL39" s="80">
        <f t="shared" si="13"/>
        <v>44</v>
      </c>
      <c r="AM39" s="80">
        <f t="shared" si="13"/>
        <v>0</v>
      </c>
      <c r="AN39" s="80">
        <f t="shared" si="13"/>
        <v>0</v>
      </c>
      <c r="AO39" s="80">
        <f t="shared" si="13"/>
        <v>52</v>
      </c>
      <c r="AP39" s="80">
        <f t="shared" si="13"/>
        <v>16</v>
      </c>
      <c r="AQ39" s="80">
        <f t="shared" si="13"/>
        <v>36</v>
      </c>
      <c r="AR39" s="80">
        <f t="shared" si="13"/>
        <v>10</v>
      </c>
      <c r="AS39" s="80">
        <f t="shared" si="13"/>
        <v>26</v>
      </c>
      <c r="AT39" s="80">
        <f t="shared" si="13"/>
        <v>0</v>
      </c>
      <c r="AU39" s="80">
        <f t="shared" si="13"/>
        <v>0</v>
      </c>
      <c r="AV39" s="80">
        <f t="shared" si="13"/>
        <v>0</v>
      </c>
      <c r="AW39" s="80">
        <f t="shared" si="13"/>
        <v>0</v>
      </c>
      <c r="AX39" s="80">
        <f t="shared" si="13"/>
        <v>0</v>
      </c>
      <c r="AY39" s="80">
        <f t="shared" si="13"/>
        <v>0</v>
      </c>
      <c r="AZ39" s="80">
        <f t="shared" si="13"/>
        <v>0</v>
      </c>
      <c r="BA39" s="80">
        <f t="shared" si="13"/>
        <v>0</v>
      </c>
      <c r="BB39" s="80">
        <f t="shared" si="13"/>
        <v>0</v>
      </c>
      <c r="BC39" s="80">
        <f t="shared" si="13"/>
        <v>0</v>
      </c>
      <c r="BD39" s="80">
        <f t="shared" si="13"/>
        <v>0</v>
      </c>
      <c r="BE39" s="80">
        <f t="shared" si="13"/>
        <v>0</v>
      </c>
      <c r="BF39" s="80">
        <f t="shared" si="13"/>
        <v>0</v>
      </c>
      <c r="BG39" s="80">
        <f t="shared" si="13"/>
        <v>0</v>
      </c>
      <c r="BH39" s="80">
        <f t="shared" si="13"/>
        <v>0</v>
      </c>
      <c r="BI39" s="80">
        <f t="shared" si="13"/>
        <v>0</v>
      </c>
      <c r="BJ39" s="80">
        <f t="shared" si="13"/>
        <v>0</v>
      </c>
      <c r="BK39" s="80">
        <f t="shared" si="13"/>
        <v>0</v>
      </c>
      <c r="BL39" s="80">
        <f t="shared" si="13"/>
        <v>0</v>
      </c>
      <c r="BM39" s="80">
        <f t="shared" si="13"/>
        <v>0</v>
      </c>
      <c r="BN39" s="80">
        <f t="shared" si="13"/>
        <v>0</v>
      </c>
      <c r="BO39" s="80">
        <f t="shared" si="13"/>
        <v>0</v>
      </c>
      <c r="BP39" s="80">
        <f t="shared" si="13"/>
        <v>0</v>
      </c>
      <c r="BQ39" s="80">
        <f t="shared" si="13"/>
        <v>0</v>
      </c>
      <c r="BR39" s="80">
        <f t="shared" si="13"/>
        <v>0</v>
      </c>
      <c r="BS39" s="80">
        <f t="shared" si="13"/>
        <v>0</v>
      </c>
      <c r="BT39" s="80">
        <f t="shared" si="13"/>
        <v>0</v>
      </c>
      <c r="BU39" s="80">
        <f t="shared" si="13"/>
        <v>0</v>
      </c>
      <c r="BV39" s="80">
        <f t="shared" si="13"/>
        <v>0</v>
      </c>
      <c r="BW39" s="80">
        <f t="shared" si="13"/>
        <v>0</v>
      </c>
      <c r="BX39" s="80">
        <f aca="true" t="shared" si="14" ref="BX39:ED39">BX40+BX41</f>
        <v>0</v>
      </c>
      <c r="BY39" s="80">
        <f t="shared" si="14"/>
        <v>0</v>
      </c>
      <c r="BZ39" s="80">
        <f t="shared" si="14"/>
        <v>0</v>
      </c>
      <c r="CA39" s="80">
        <f t="shared" si="14"/>
        <v>0</v>
      </c>
      <c r="CB39" s="80">
        <f t="shared" si="14"/>
        <v>0</v>
      </c>
      <c r="CC39" s="80">
        <f t="shared" si="14"/>
        <v>0</v>
      </c>
      <c r="CD39" s="80">
        <f t="shared" si="14"/>
        <v>0</v>
      </c>
      <c r="CE39" s="80">
        <f t="shared" si="14"/>
        <v>0</v>
      </c>
      <c r="CF39" s="80">
        <f t="shared" si="14"/>
        <v>0</v>
      </c>
      <c r="CG39" s="80">
        <f t="shared" si="14"/>
        <v>0</v>
      </c>
      <c r="CH39" s="80">
        <f t="shared" si="14"/>
        <v>0</v>
      </c>
      <c r="CI39" s="80">
        <f t="shared" si="14"/>
        <v>0</v>
      </c>
      <c r="CJ39" s="80">
        <f t="shared" si="14"/>
        <v>0</v>
      </c>
      <c r="CK39" s="80">
        <f t="shared" si="14"/>
        <v>0</v>
      </c>
      <c r="CL39" s="80">
        <f t="shared" si="14"/>
        <v>0</v>
      </c>
      <c r="CM39" s="80">
        <f t="shared" si="14"/>
        <v>0</v>
      </c>
      <c r="CN39" s="80">
        <f t="shared" si="14"/>
        <v>0</v>
      </c>
      <c r="CO39" s="80">
        <f t="shared" si="14"/>
        <v>0</v>
      </c>
      <c r="CP39" s="80">
        <f t="shared" si="14"/>
        <v>0</v>
      </c>
      <c r="CQ39" s="80">
        <f t="shared" si="14"/>
        <v>0</v>
      </c>
      <c r="CR39" s="80">
        <f t="shared" si="14"/>
        <v>0</v>
      </c>
      <c r="CS39" s="80">
        <f t="shared" si="14"/>
        <v>0</v>
      </c>
      <c r="CT39" s="80">
        <f t="shared" si="14"/>
        <v>0</v>
      </c>
      <c r="CU39" s="80">
        <f t="shared" si="14"/>
        <v>0</v>
      </c>
      <c r="CV39" s="80">
        <f t="shared" si="14"/>
        <v>0</v>
      </c>
      <c r="CW39" s="80">
        <f t="shared" si="14"/>
        <v>0</v>
      </c>
      <c r="CX39" s="80">
        <f t="shared" si="14"/>
        <v>0</v>
      </c>
      <c r="CY39" s="80">
        <f t="shared" si="14"/>
        <v>0</v>
      </c>
      <c r="CZ39" s="80">
        <f t="shared" si="14"/>
        <v>0</v>
      </c>
      <c r="DA39" s="80">
        <f t="shared" si="14"/>
        <v>0</v>
      </c>
      <c r="DB39" s="80">
        <f t="shared" si="14"/>
        <v>0</v>
      </c>
      <c r="DC39" s="80">
        <f t="shared" si="14"/>
        <v>0</v>
      </c>
      <c r="DD39" s="80">
        <f t="shared" si="14"/>
        <v>0</v>
      </c>
      <c r="DE39" s="80">
        <f t="shared" si="14"/>
        <v>0</v>
      </c>
      <c r="DF39" s="80">
        <f t="shared" si="14"/>
        <v>0</v>
      </c>
      <c r="DG39" s="80">
        <f t="shared" si="14"/>
        <v>0</v>
      </c>
      <c r="DH39" s="80">
        <f t="shared" si="14"/>
        <v>0</v>
      </c>
      <c r="DI39" s="80">
        <f t="shared" si="14"/>
        <v>0</v>
      </c>
      <c r="DJ39" s="80">
        <f t="shared" si="14"/>
        <v>0</v>
      </c>
      <c r="DK39" s="80">
        <f t="shared" si="14"/>
        <v>0</v>
      </c>
      <c r="DL39" s="80">
        <f t="shared" si="14"/>
        <v>0</v>
      </c>
      <c r="DM39" s="80">
        <f t="shared" si="14"/>
        <v>0</v>
      </c>
      <c r="DN39" s="80">
        <f t="shared" si="14"/>
        <v>0</v>
      </c>
      <c r="DO39" s="80">
        <f t="shared" si="14"/>
        <v>0</v>
      </c>
      <c r="DP39" s="80">
        <f t="shared" si="14"/>
        <v>0</v>
      </c>
      <c r="DQ39" s="80">
        <f t="shared" si="14"/>
        <v>0</v>
      </c>
      <c r="DR39" s="80">
        <f t="shared" si="14"/>
        <v>0</v>
      </c>
      <c r="DS39" s="80">
        <f t="shared" si="14"/>
        <v>0</v>
      </c>
      <c r="DT39" s="80">
        <f t="shared" si="14"/>
        <v>0</v>
      </c>
      <c r="DU39" s="80">
        <f t="shared" si="14"/>
        <v>0</v>
      </c>
      <c r="DV39" s="80">
        <f t="shared" si="14"/>
        <v>0</v>
      </c>
      <c r="DW39" s="80">
        <f t="shared" si="14"/>
        <v>0</v>
      </c>
      <c r="DX39" s="80">
        <f t="shared" si="14"/>
        <v>0</v>
      </c>
      <c r="DY39" s="80">
        <f t="shared" si="14"/>
        <v>0</v>
      </c>
      <c r="DZ39" s="80">
        <f t="shared" si="14"/>
        <v>0</v>
      </c>
      <c r="EA39" s="80">
        <f t="shared" si="14"/>
        <v>0</v>
      </c>
      <c r="EB39" s="80">
        <f t="shared" si="14"/>
        <v>0</v>
      </c>
      <c r="EC39" s="80">
        <f t="shared" si="14"/>
        <v>144</v>
      </c>
      <c r="ED39" s="80">
        <f t="shared" si="14"/>
        <v>0</v>
      </c>
    </row>
    <row r="40" spans="1:134" ht="13.5" customHeight="1">
      <c r="A40" s="86" t="s">
        <v>20</v>
      </c>
      <c r="B40" s="87" t="s">
        <v>21</v>
      </c>
      <c r="C40" s="88"/>
      <c r="D40" s="89"/>
      <c r="E40" s="89" t="s">
        <v>6</v>
      </c>
      <c r="F40" s="89"/>
      <c r="G40" s="89"/>
      <c r="H40" s="89"/>
      <c r="I40" s="90"/>
      <c r="J40" s="89"/>
      <c r="K40" s="91" t="s">
        <v>358</v>
      </c>
      <c r="L40" s="89"/>
      <c r="M40" s="89" t="s">
        <v>139</v>
      </c>
      <c r="N40" s="89"/>
      <c r="O40" s="91" t="s">
        <v>328</v>
      </c>
      <c r="P40" s="91" t="s">
        <v>98</v>
      </c>
      <c r="Q40" s="91" t="s">
        <v>308</v>
      </c>
      <c r="R40" s="91"/>
      <c r="S40" s="92"/>
      <c r="T40" s="93"/>
      <c r="U40" s="89"/>
      <c r="V40" s="91"/>
      <c r="W40" s="89"/>
      <c r="X40" s="89"/>
      <c r="Y40" s="89"/>
      <c r="Z40" s="90"/>
      <c r="AA40" s="93"/>
      <c r="AB40" s="89"/>
      <c r="AC40" s="91"/>
      <c r="AD40" s="89"/>
      <c r="AE40" s="89"/>
      <c r="AF40" s="89"/>
      <c r="AG40" s="90"/>
      <c r="AH40" s="93" t="s">
        <v>306</v>
      </c>
      <c r="AI40" s="89" t="s">
        <v>80</v>
      </c>
      <c r="AJ40" s="91" t="s">
        <v>145</v>
      </c>
      <c r="AK40" s="94">
        <v>10</v>
      </c>
      <c r="AL40" s="94">
        <v>22</v>
      </c>
      <c r="AM40" s="89"/>
      <c r="AN40" s="90"/>
      <c r="AO40" s="93" t="s">
        <v>312</v>
      </c>
      <c r="AP40" s="89" t="s">
        <v>86</v>
      </c>
      <c r="AQ40" s="91" t="s">
        <v>296</v>
      </c>
      <c r="AR40" s="94">
        <v>10</v>
      </c>
      <c r="AS40" s="94">
        <v>26</v>
      </c>
      <c r="AT40" s="89"/>
      <c r="AU40" s="90"/>
      <c r="AV40" s="93"/>
      <c r="AW40" s="89"/>
      <c r="AX40" s="91"/>
      <c r="AY40" s="89"/>
      <c r="AZ40" s="89"/>
      <c r="BA40" s="89"/>
      <c r="BB40" s="90"/>
      <c r="BC40" s="93"/>
      <c r="BD40" s="89"/>
      <c r="BE40" s="91"/>
      <c r="BF40" s="89"/>
      <c r="BG40" s="89"/>
      <c r="BH40" s="89"/>
      <c r="BI40" s="90"/>
      <c r="BJ40" s="93"/>
      <c r="BK40" s="89"/>
      <c r="BL40" s="91"/>
      <c r="BM40" s="89"/>
      <c r="BN40" s="89"/>
      <c r="BO40" s="89"/>
      <c r="BP40" s="90"/>
      <c r="BQ40" s="93"/>
      <c r="BR40" s="89"/>
      <c r="BS40" s="91"/>
      <c r="BT40" s="89"/>
      <c r="BU40" s="89"/>
      <c r="BV40" s="89"/>
      <c r="BW40" s="90"/>
      <c r="BX40" s="93"/>
      <c r="BY40" s="89"/>
      <c r="BZ40" s="91"/>
      <c r="CA40" s="89"/>
      <c r="CB40" s="89"/>
      <c r="CC40" s="89"/>
      <c r="CD40" s="90"/>
      <c r="CE40" s="93"/>
      <c r="CF40" s="89"/>
      <c r="CG40" s="91"/>
      <c r="CH40" s="89"/>
      <c r="CI40" s="89"/>
      <c r="CJ40" s="89"/>
      <c r="CK40" s="90"/>
      <c r="CL40" s="93"/>
      <c r="CM40" s="89"/>
      <c r="CN40" s="91"/>
      <c r="CO40" s="89"/>
      <c r="CP40" s="89"/>
      <c r="CQ40" s="89"/>
      <c r="CR40" s="90"/>
      <c r="CS40" s="93"/>
      <c r="CT40" s="89"/>
      <c r="CU40" s="91"/>
      <c r="CV40" s="89"/>
      <c r="CW40" s="89"/>
      <c r="CX40" s="89"/>
      <c r="CY40" s="90"/>
      <c r="CZ40" s="93"/>
      <c r="DA40" s="89"/>
      <c r="DB40" s="91"/>
      <c r="DC40" s="89"/>
      <c r="DD40" s="89"/>
      <c r="DE40" s="89"/>
      <c r="DF40" s="90"/>
      <c r="DG40" s="93"/>
      <c r="DH40" s="89"/>
      <c r="DI40" s="91"/>
      <c r="DJ40" s="89"/>
      <c r="DK40" s="89"/>
      <c r="DL40" s="89"/>
      <c r="DM40" s="90"/>
      <c r="DN40" s="93"/>
      <c r="DO40" s="89"/>
      <c r="DP40" s="91"/>
      <c r="DQ40" s="89"/>
      <c r="DR40" s="89"/>
      <c r="DS40" s="89"/>
      <c r="DT40" s="90"/>
      <c r="DU40" s="93"/>
      <c r="DV40" s="89"/>
      <c r="DW40" s="91"/>
      <c r="DX40" s="89"/>
      <c r="DY40" s="89"/>
      <c r="DZ40" s="89"/>
      <c r="EA40" s="90"/>
      <c r="EB40" s="95"/>
      <c r="EC40" s="93" t="s">
        <v>358</v>
      </c>
      <c r="ED40" s="90"/>
    </row>
    <row r="41" spans="1:134" ht="13.5" customHeight="1">
      <c r="A41" s="86" t="s">
        <v>29</v>
      </c>
      <c r="B41" s="87" t="s">
        <v>30</v>
      </c>
      <c r="C41" s="88" t="s">
        <v>5</v>
      </c>
      <c r="D41" s="89"/>
      <c r="E41" s="89"/>
      <c r="F41" s="89"/>
      <c r="G41" s="89"/>
      <c r="H41" s="89"/>
      <c r="I41" s="90"/>
      <c r="J41" s="89"/>
      <c r="K41" s="91" t="s">
        <v>306</v>
      </c>
      <c r="L41" s="89"/>
      <c r="M41" s="89" t="s">
        <v>80</v>
      </c>
      <c r="N41" s="89"/>
      <c r="O41" s="91" t="s">
        <v>145</v>
      </c>
      <c r="P41" s="91" t="s">
        <v>12</v>
      </c>
      <c r="Q41" s="91" t="s">
        <v>104</v>
      </c>
      <c r="R41" s="91"/>
      <c r="S41" s="92"/>
      <c r="T41" s="93"/>
      <c r="U41" s="89"/>
      <c r="V41" s="91"/>
      <c r="W41" s="89"/>
      <c r="X41" s="89"/>
      <c r="Y41" s="89"/>
      <c r="Z41" s="90"/>
      <c r="AA41" s="93"/>
      <c r="AB41" s="89"/>
      <c r="AC41" s="91"/>
      <c r="AD41" s="89"/>
      <c r="AE41" s="89"/>
      <c r="AF41" s="89"/>
      <c r="AG41" s="90"/>
      <c r="AH41" s="93" t="s">
        <v>306</v>
      </c>
      <c r="AI41" s="89" t="s">
        <v>80</v>
      </c>
      <c r="AJ41" s="91" t="s">
        <v>145</v>
      </c>
      <c r="AK41" s="94">
        <v>10</v>
      </c>
      <c r="AL41" s="94">
        <v>22</v>
      </c>
      <c r="AM41" s="89"/>
      <c r="AN41" s="90"/>
      <c r="AO41" s="93"/>
      <c r="AP41" s="89"/>
      <c r="AQ41" s="91"/>
      <c r="AR41" s="89"/>
      <c r="AS41" s="89"/>
      <c r="AT41" s="89"/>
      <c r="AU41" s="90"/>
      <c r="AV41" s="93"/>
      <c r="AW41" s="89"/>
      <c r="AX41" s="91"/>
      <c r="AY41" s="89"/>
      <c r="AZ41" s="89"/>
      <c r="BA41" s="89"/>
      <c r="BB41" s="90"/>
      <c r="BC41" s="93"/>
      <c r="BD41" s="89"/>
      <c r="BE41" s="91"/>
      <c r="BF41" s="89"/>
      <c r="BG41" s="89"/>
      <c r="BH41" s="89"/>
      <c r="BI41" s="90"/>
      <c r="BJ41" s="93"/>
      <c r="BK41" s="89"/>
      <c r="BL41" s="91"/>
      <c r="BM41" s="89"/>
      <c r="BN41" s="89"/>
      <c r="BO41" s="89"/>
      <c r="BP41" s="90"/>
      <c r="BQ41" s="93"/>
      <c r="BR41" s="89"/>
      <c r="BS41" s="91"/>
      <c r="BT41" s="89"/>
      <c r="BU41" s="89"/>
      <c r="BV41" s="89"/>
      <c r="BW41" s="90"/>
      <c r="BX41" s="93"/>
      <c r="BY41" s="89"/>
      <c r="BZ41" s="91"/>
      <c r="CA41" s="89"/>
      <c r="CB41" s="89"/>
      <c r="CC41" s="89"/>
      <c r="CD41" s="90"/>
      <c r="CE41" s="93"/>
      <c r="CF41" s="89"/>
      <c r="CG41" s="91"/>
      <c r="CH41" s="89"/>
      <c r="CI41" s="89"/>
      <c r="CJ41" s="89"/>
      <c r="CK41" s="90"/>
      <c r="CL41" s="93"/>
      <c r="CM41" s="89"/>
      <c r="CN41" s="91"/>
      <c r="CO41" s="89"/>
      <c r="CP41" s="89"/>
      <c r="CQ41" s="89"/>
      <c r="CR41" s="90"/>
      <c r="CS41" s="93"/>
      <c r="CT41" s="89"/>
      <c r="CU41" s="91"/>
      <c r="CV41" s="89"/>
      <c r="CW41" s="89"/>
      <c r="CX41" s="89"/>
      <c r="CY41" s="90"/>
      <c r="CZ41" s="93"/>
      <c r="DA41" s="89"/>
      <c r="DB41" s="91"/>
      <c r="DC41" s="89"/>
      <c r="DD41" s="89"/>
      <c r="DE41" s="89"/>
      <c r="DF41" s="90"/>
      <c r="DG41" s="93"/>
      <c r="DH41" s="89"/>
      <c r="DI41" s="91"/>
      <c r="DJ41" s="89"/>
      <c r="DK41" s="89"/>
      <c r="DL41" s="89"/>
      <c r="DM41" s="90"/>
      <c r="DN41" s="93"/>
      <c r="DO41" s="89"/>
      <c r="DP41" s="91"/>
      <c r="DQ41" s="89"/>
      <c r="DR41" s="89"/>
      <c r="DS41" s="89"/>
      <c r="DT41" s="90"/>
      <c r="DU41" s="93"/>
      <c r="DV41" s="89"/>
      <c r="DW41" s="91"/>
      <c r="DX41" s="89"/>
      <c r="DY41" s="89"/>
      <c r="DZ41" s="89"/>
      <c r="EA41" s="90"/>
      <c r="EB41" s="95"/>
      <c r="EC41" s="93" t="s">
        <v>306</v>
      </c>
      <c r="ED41" s="90"/>
    </row>
    <row r="42" spans="1:134" ht="3.75" customHeight="1" thickBot="1">
      <c r="A42" s="77"/>
      <c r="B42" s="78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</row>
    <row r="43" spans="1:134" ht="13.5" customHeight="1" thickBot="1">
      <c r="A43" s="80" t="s">
        <v>474</v>
      </c>
      <c r="B43" s="81" t="s">
        <v>475</v>
      </c>
      <c r="C43" s="82" t="s">
        <v>13</v>
      </c>
      <c r="D43" s="80"/>
      <c r="E43" s="80" t="s">
        <v>80</v>
      </c>
      <c r="F43" s="80"/>
      <c r="G43" s="80"/>
      <c r="H43" s="80"/>
      <c r="I43" s="83"/>
      <c r="J43" s="80"/>
      <c r="K43" s="80">
        <f>K45+K63</f>
        <v>2272</v>
      </c>
      <c r="L43" s="80">
        <f aca="true" t="shared" si="15" ref="L43:BW43">L45+L63</f>
        <v>0</v>
      </c>
      <c r="M43" s="80">
        <f t="shared" si="15"/>
        <v>636</v>
      </c>
      <c r="N43" s="80">
        <f t="shared" si="15"/>
        <v>0</v>
      </c>
      <c r="O43" s="80">
        <f t="shared" si="15"/>
        <v>1636</v>
      </c>
      <c r="P43" s="80">
        <f t="shared" si="15"/>
        <v>1050</v>
      </c>
      <c r="Q43" s="80">
        <f t="shared" si="15"/>
        <v>546</v>
      </c>
      <c r="R43" s="80">
        <f t="shared" si="15"/>
        <v>0</v>
      </c>
      <c r="S43" s="80">
        <f t="shared" si="15"/>
        <v>40</v>
      </c>
      <c r="T43" s="80">
        <f t="shared" si="15"/>
        <v>0</v>
      </c>
      <c r="U43" s="80">
        <f t="shared" si="15"/>
        <v>0</v>
      </c>
      <c r="V43" s="80">
        <f t="shared" si="15"/>
        <v>0</v>
      </c>
      <c r="W43" s="80">
        <f t="shared" si="15"/>
        <v>0</v>
      </c>
      <c r="X43" s="80">
        <f t="shared" si="15"/>
        <v>0</v>
      </c>
      <c r="Y43" s="80">
        <f t="shared" si="15"/>
        <v>0</v>
      </c>
      <c r="Z43" s="80">
        <f t="shared" si="15"/>
        <v>0</v>
      </c>
      <c r="AA43" s="80">
        <f t="shared" si="15"/>
        <v>0</v>
      </c>
      <c r="AB43" s="80">
        <f t="shared" si="15"/>
        <v>0</v>
      </c>
      <c r="AC43" s="80">
        <f t="shared" si="15"/>
        <v>0</v>
      </c>
      <c r="AD43" s="80">
        <f t="shared" si="15"/>
        <v>0</v>
      </c>
      <c r="AE43" s="80">
        <f t="shared" si="15"/>
        <v>0</v>
      </c>
      <c r="AF43" s="80">
        <f t="shared" si="15"/>
        <v>0</v>
      </c>
      <c r="AG43" s="80">
        <f t="shared" si="15"/>
        <v>0</v>
      </c>
      <c r="AH43" s="80">
        <f t="shared" si="15"/>
        <v>522</v>
      </c>
      <c r="AI43" s="80">
        <f t="shared" si="15"/>
        <v>154</v>
      </c>
      <c r="AJ43" s="80">
        <f t="shared" si="15"/>
        <v>368</v>
      </c>
      <c r="AK43" s="80">
        <f t="shared" si="15"/>
        <v>276</v>
      </c>
      <c r="AL43" s="80">
        <f t="shared" si="15"/>
        <v>92</v>
      </c>
      <c r="AM43" s="80">
        <f t="shared" si="15"/>
        <v>0</v>
      </c>
      <c r="AN43" s="80">
        <f t="shared" si="15"/>
        <v>0</v>
      </c>
      <c r="AO43" s="80">
        <f t="shared" si="15"/>
        <v>680</v>
      </c>
      <c r="AP43" s="80">
        <f t="shared" si="15"/>
        <v>226</v>
      </c>
      <c r="AQ43" s="80">
        <f t="shared" si="15"/>
        <v>546</v>
      </c>
      <c r="AR43" s="80">
        <f t="shared" si="15"/>
        <v>330</v>
      </c>
      <c r="AS43" s="80">
        <f t="shared" si="15"/>
        <v>196</v>
      </c>
      <c r="AT43" s="80">
        <f t="shared" si="15"/>
        <v>0</v>
      </c>
      <c r="AU43" s="80">
        <f t="shared" si="15"/>
        <v>20</v>
      </c>
      <c r="AV43" s="80">
        <f t="shared" si="15"/>
        <v>546</v>
      </c>
      <c r="AW43" s="80">
        <f t="shared" si="15"/>
        <v>146</v>
      </c>
      <c r="AX43" s="80">
        <f t="shared" si="15"/>
        <v>400</v>
      </c>
      <c r="AY43" s="80">
        <f t="shared" si="15"/>
        <v>222</v>
      </c>
      <c r="AZ43" s="80">
        <f t="shared" si="15"/>
        <v>158</v>
      </c>
      <c r="BA43" s="80">
        <f t="shared" si="15"/>
        <v>0</v>
      </c>
      <c r="BB43" s="80">
        <f t="shared" si="15"/>
        <v>20</v>
      </c>
      <c r="BC43" s="80">
        <f t="shared" si="15"/>
        <v>432</v>
      </c>
      <c r="BD43" s="80">
        <f t="shared" si="15"/>
        <v>110</v>
      </c>
      <c r="BE43" s="80">
        <f t="shared" si="15"/>
        <v>322</v>
      </c>
      <c r="BF43" s="80">
        <f t="shared" si="15"/>
        <v>222</v>
      </c>
      <c r="BG43" s="80">
        <f t="shared" si="15"/>
        <v>100</v>
      </c>
      <c r="BH43" s="80">
        <f t="shared" si="15"/>
        <v>0</v>
      </c>
      <c r="BI43" s="80">
        <f t="shared" si="15"/>
        <v>0</v>
      </c>
      <c r="BJ43" s="80">
        <f t="shared" si="15"/>
        <v>0</v>
      </c>
      <c r="BK43" s="80">
        <f t="shared" si="15"/>
        <v>0</v>
      </c>
      <c r="BL43" s="80">
        <f t="shared" si="15"/>
        <v>0</v>
      </c>
      <c r="BM43" s="80">
        <f t="shared" si="15"/>
        <v>0</v>
      </c>
      <c r="BN43" s="80">
        <f t="shared" si="15"/>
        <v>0</v>
      </c>
      <c r="BO43" s="80">
        <f t="shared" si="15"/>
        <v>0</v>
      </c>
      <c r="BP43" s="80">
        <f t="shared" si="15"/>
        <v>0</v>
      </c>
      <c r="BQ43" s="80">
        <f t="shared" si="15"/>
        <v>0</v>
      </c>
      <c r="BR43" s="80">
        <f t="shared" si="15"/>
        <v>0</v>
      </c>
      <c r="BS43" s="80">
        <f t="shared" si="15"/>
        <v>0</v>
      </c>
      <c r="BT43" s="80">
        <f t="shared" si="15"/>
        <v>0</v>
      </c>
      <c r="BU43" s="80">
        <f t="shared" si="15"/>
        <v>0</v>
      </c>
      <c r="BV43" s="80">
        <f t="shared" si="15"/>
        <v>0</v>
      </c>
      <c r="BW43" s="80">
        <f t="shared" si="15"/>
        <v>0</v>
      </c>
      <c r="BX43" s="80">
        <f aca="true" t="shared" si="16" ref="BX43:ED43">BX45+BX63</f>
        <v>0</v>
      </c>
      <c r="BY43" s="80">
        <f t="shared" si="16"/>
        <v>0</v>
      </c>
      <c r="BZ43" s="80">
        <f t="shared" si="16"/>
        <v>0</v>
      </c>
      <c r="CA43" s="80">
        <f t="shared" si="16"/>
        <v>0</v>
      </c>
      <c r="CB43" s="80">
        <f t="shared" si="16"/>
        <v>0</v>
      </c>
      <c r="CC43" s="80">
        <f t="shared" si="16"/>
        <v>0</v>
      </c>
      <c r="CD43" s="80">
        <f t="shared" si="16"/>
        <v>0</v>
      </c>
      <c r="CE43" s="80">
        <f t="shared" si="16"/>
        <v>0</v>
      </c>
      <c r="CF43" s="80">
        <f t="shared" si="16"/>
        <v>0</v>
      </c>
      <c r="CG43" s="80">
        <f t="shared" si="16"/>
        <v>0</v>
      </c>
      <c r="CH43" s="80">
        <f t="shared" si="16"/>
        <v>0</v>
      </c>
      <c r="CI43" s="80">
        <f t="shared" si="16"/>
        <v>0</v>
      </c>
      <c r="CJ43" s="80">
        <f t="shared" si="16"/>
        <v>0</v>
      </c>
      <c r="CK43" s="80">
        <f t="shared" si="16"/>
        <v>0</v>
      </c>
      <c r="CL43" s="80">
        <f t="shared" si="16"/>
        <v>0</v>
      </c>
      <c r="CM43" s="80">
        <f t="shared" si="16"/>
        <v>0</v>
      </c>
      <c r="CN43" s="80">
        <f t="shared" si="16"/>
        <v>0</v>
      </c>
      <c r="CO43" s="80">
        <f t="shared" si="16"/>
        <v>0</v>
      </c>
      <c r="CP43" s="80">
        <f t="shared" si="16"/>
        <v>0</v>
      </c>
      <c r="CQ43" s="80">
        <f t="shared" si="16"/>
        <v>0</v>
      </c>
      <c r="CR43" s="80">
        <f t="shared" si="16"/>
        <v>0</v>
      </c>
      <c r="CS43" s="80">
        <f t="shared" si="16"/>
        <v>0</v>
      </c>
      <c r="CT43" s="80">
        <f t="shared" si="16"/>
        <v>0</v>
      </c>
      <c r="CU43" s="80">
        <f t="shared" si="16"/>
        <v>0</v>
      </c>
      <c r="CV43" s="80">
        <f t="shared" si="16"/>
        <v>0</v>
      </c>
      <c r="CW43" s="80">
        <f t="shared" si="16"/>
        <v>0</v>
      </c>
      <c r="CX43" s="80">
        <f t="shared" si="16"/>
        <v>0</v>
      </c>
      <c r="CY43" s="80">
        <f t="shared" si="16"/>
        <v>0</v>
      </c>
      <c r="CZ43" s="80">
        <f t="shared" si="16"/>
        <v>0</v>
      </c>
      <c r="DA43" s="80">
        <f t="shared" si="16"/>
        <v>0</v>
      </c>
      <c r="DB43" s="80">
        <f t="shared" si="16"/>
        <v>0</v>
      </c>
      <c r="DC43" s="80">
        <f t="shared" si="16"/>
        <v>0</v>
      </c>
      <c r="DD43" s="80">
        <f t="shared" si="16"/>
        <v>0</v>
      </c>
      <c r="DE43" s="80">
        <f t="shared" si="16"/>
        <v>0</v>
      </c>
      <c r="DF43" s="80">
        <f t="shared" si="16"/>
        <v>0</v>
      </c>
      <c r="DG43" s="80">
        <f t="shared" si="16"/>
        <v>0</v>
      </c>
      <c r="DH43" s="80">
        <f t="shared" si="16"/>
        <v>0</v>
      </c>
      <c r="DI43" s="80">
        <f t="shared" si="16"/>
        <v>0</v>
      </c>
      <c r="DJ43" s="80">
        <f t="shared" si="16"/>
        <v>0</v>
      </c>
      <c r="DK43" s="80">
        <f t="shared" si="16"/>
        <v>0</v>
      </c>
      <c r="DL43" s="80">
        <f t="shared" si="16"/>
        <v>0</v>
      </c>
      <c r="DM43" s="80">
        <f t="shared" si="16"/>
        <v>0</v>
      </c>
      <c r="DN43" s="80">
        <f t="shared" si="16"/>
        <v>0</v>
      </c>
      <c r="DO43" s="80">
        <f t="shared" si="16"/>
        <v>0</v>
      </c>
      <c r="DP43" s="80">
        <f t="shared" si="16"/>
        <v>0</v>
      </c>
      <c r="DQ43" s="80">
        <f t="shared" si="16"/>
        <v>0</v>
      </c>
      <c r="DR43" s="80">
        <f t="shared" si="16"/>
        <v>0</v>
      </c>
      <c r="DS43" s="80">
        <f t="shared" si="16"/>
        <v>0</v>
      </c>
      <c r="DT43" s="80">
        <f t="shared" si="16"/>
        <v>0</v>
      </c>
      <c r="DU43" s="80">
        <f t="shared" si="16"/>
        <v>0</v>
      </c>
      <c r="DV43" s="80">
        <f t="shared" si="16"/>
        <v>0</v>
      </c>
      <c r="DW43" s="80">
        <f t="shared" si="16"/>
        <v>0</v>
      </c>
      <c r="DX43" s="80">
        <f t="shared" si="16"/>
        <v>0</v>
      </c>
      <c r="DY43" s="80">
        <f t="shared" si="16"/>
        <v>0</v>
      </c>
      <c r="DZ43" s="80">
        <f t="shared" si="16"/>
        <v>0</v>
      </c>
      <c r="EA43" s="80">
        <f t="shared" si="16"/>
        <v>0</v>
      </c>
      <c r="EB43" s="80">
        <f t="shared" si="16"/>
        <v>0</v>
      </c>
      <c r="EC43" s="80">
        <f t="shared" si="16"/>
        <v>1498</v>
      </c>
      <c r="ED43" s="80">
        <f t="shared" si="16"/>
        <v>682</v>
      </c>
    </row>
    <row r="44" spans="1:134" ht="3.75" customHeight="1" thickBot="1">
      <c r="A44" s="77"/>
      <c r="B44" s="7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</row>
    <row r="45" spans="1:134" ht="13.5" customHeight="1" thickBot="1">
      <c r="A45" s="80" t="s">
        <v>63</v>
      </c>
      <c r="B45" s="81" t="s">
        <v>64</v>
      </c>
      <c r="C45" s="82" t="s">
        <v>9</v>
      </c>
      <c r="D45" s="80"/>
      <c r="E45" s="80" t="s">
        <v>11</v>
      </c>
      <c r="F45" s="80"/>
      <c r="G45" s="80"/>
      <c r="H45" s="80"/>
      <c r="I45" s="83"/>
      <c r="J45" s="80"/>
      <c r="K45" s="80">
        <f aca="true" t="shared" si="17" ref="K45:AP45">K46+K47+K48+K49+K50+K51+K52+K53+K54+K55+K56+K57+K58+K59+K60+K61</f>
        <v>1192</v>
      </c>
      <c r="L45" s="80">
        <f t="shared" si="17"/>
        <v>0</v>
      </c>
      <c r="M45" s="80">
        <f t="shared" si="17"/>
        <v>346</v>
      </c>
      <c r="N45" s="80">
        <f t="shared" si="17"/>
        <v>0</v>
      </c>
      <c r="O45" s="80">
        <f t="shared" si="17"/>
        <v>846</v>
      </c>
      <c r="P45" s="80">
        <f t="shared" si="17"/>
        <v>592</v>
      </c>
      <c r="Q45" s="80">
        <f t="shared" si="17"/>
        <v>234</v>
      </c>
      <c r="R45" s="80">
        <f t="shared" si="17"/>
        <v>0</v>
      </c>
      <c r="S45" s="80">
        <f t="shared" si="17"/>
        <v>20</v>
      </c>
      <c r="T45" s="80">
        <f t="shared" si="17"/>
        <v>0</v>
      </c>
      <c r="U45" s="80">
        <f t="shared" si="17"/>
        <v>0</v>
      </c>
      <c r="V45" s="80">
        <f t="shared" si="17"/>
        <v>0</v>
      </c>
      <c r="W45" s="80">
        <f t="shared" si="17"/>
        <v>0</v>
      </c>
      <c r="X45" s="80">
        <f t="shared" si="17"/>
        <v>0</v>
      </c>
      <c r="Y45" s="80">
        <f t="shared" si="17"/>
        <v>0</v>
      </c>
      <c r="Z45" s="80">
        <f t="shared" si="17"/>
        <v>0</v>
      </c>
      <c r="AA45" s="80">
        <f t="shared" si="17"/>
        <v>0</v>
      </c>
      <c r="AB45" s="80">
        <f t="shared" si="17"/>
        <v>0</v>
      </c>
      <c r="AC45" s="80">
        <f t="shared" si="17"/>
        <v>0</v>
      </c>
      <c r="AD45" s="80">
        <f t="shared" si="17"/>
        <v>0</v>
      </c>
      <c r="AE45" s="80">
        <f t="shared" si="17"/>
        <v>0</v>
      </c>
      <c r="AF45" s="80">
        <f t="shared" si="17"/>
        <v>0</v>
      </c>
      <c r="AG45" s="80">
        <f t="shared" si="17"/>
        <v>0</v>
      </c>
      <c r="AH45" s="80">
        <f t="shared" si="17"/>
        <v>522</v>
      </c>
      <c r="AI45" s="80">
        <f t="shared" si="17"/>
        <v>154</v>
      </c>
      <c r="AJ45" s="80">
        <f t="shared" si="17"/>
        <v>368</v>
      </c>
      <c r="AK45" s="80">
        <f t="shared" si="17"/>
        <v>276</v>
      </c>
      <c r="AL45" s="80">
        <f t="shared" si="17"/>
        <v>92</v>
      </c>
      <c r="AM45" s="80">
        <f t="shared" si="17"/>
        <v>0</v>
      </c>
      <c r="AN45" s="80">
        <f t="shared" si="17"/>
        <v>0</v>
      </c>
      <c r="AO45" s="80">
        <f t="shared" si="17"/>
        <v>500</v>
      </c>
      <c r="AP45" s="80">
        <f t="shared" si="17"/>
        <v>156</v>
      </c>
      <c r="AQ45" s="80">
        <f aca="true" t="shared" si="18" ref="AQ45:BV45">AQ46+AQ47+AQ48+AQ49+AQ50+AQ51+AQ52+AQ53+AQ54+AQ55+AQ56+AQ57+AQ58+AQ59+AQ60+AQ61</f>
        <v>388</v>
      </c>
      <c r="AR45" s="80">
        <f t="shared" si="18"/>
        <v>246</v>
      </c>
      <c r="AS45" s="80">
        <f t="shared" si="18"/>
        <v>122</v>
      </c>
      <c r="AT45" s="80">
        <f t="shared" si="18"/>
        <v>0</v>
      </c>
      <c r="AU45" s="80">
        <f t="shared" si="18"/>
        <v>20</v>
      </c>
      <c r="AV45" s="80">
        <f t="shared" si="18"/>
        <v>126</v>
      </c>
      <c r="AW45" s="80">
        <f t="shared" si="18"/>
        <v>36</v>
      </c>
      <c r="AX45" s="80">
        <f t="shared" si="18"/>
        <v>90</v>
      </c>
      <c r="AY45" s="80">
        <f t="shared" si="18"/>
        <v>70</v>
      </c>
      <c r="AZ45" s="80">
        <f t="shared" si="18"/>
        <v>20</v>
      </c>
      <c r="BA45" s="80">
        <f t="shared" si="18"/>
        <v>0</v>
      </c>
      <c r="BB45" s="80">
        <f t="shared" si="18"/>
        <v>0</v>
      </c>
      <c r="BC45" s="80">
        <f t="shared" si="18"/>
        <v>0</v>
      </c>
      <c r="BD45" s="80">
        <f t="shared" si="18"/>
        <v>0</v>
      </c>
      <c r="BE45" s="80">
        <f t="shared" si="18"/>
        <v>0</v>
      </c>
      <c r="BF45" s="80">
        <f t="shared" si="18"/>
        <v>0</v>
      </c>
      <c r="BG45" s="80">
        <f t="shared" si="18"/>
        <v>0</v>
      </c>
      <c r="BH45" s="80">
        <f t="shared" si="18"/>
        <v>0</v>
      </c>
      <c r="BI45" s="80">
        <f t="shared" si="18"/>
        <v>0</v>
      </c>
      <c r="BJ45" s="80">
        <f t="shared" si="18"/>
        <v>0</v>
      </c>
      <c r="BK45" s="80">
        <f t="shared" si="18"/>
        <v>0</v>
      </c>
      <c r="BL45" s="80">
        <f t="shared" si="18"/>
        <v>0</v>
      </c>
      <c r="BM45" s="80">
        <f t="shared" si="18"/>
        <v>0</v>
      </c>
      <c r="BN45" s="80">
        <f t="shared" si="18"/>
        <v>0</v>
      </c>
      <c r="BO45" s="80">
        <f t="shared" si="18"/>
        <v>0</v>
      </c>
      <c r="BP45" s="80">
        <f t="shared" si="18"/>
        <v>0</v>
      </c>
      <c r="BQ45" s="80">
        <f t="shared" si="18"/>
        <v>0</v>
      </c>
      <c r="BR45" s="80">
        <f t="shared" si="18"/>
        <v>0</v>
      </c>
      <c r="BS45" s="80">
        <f t="shared" si="18"/>
        <v>0</v>
      </c>
      <c r="BT45" s="80">
        <f t="shared" si="18"/>
        <v>0</v>
      </c>
      <c r="BU45" s="80">
        <f t="shared" si="18"/>
        <v>0</v>
      </c>
      <c r="BV45" s="80">
        <f t="shared" si="18"/>
        <v>0</v>
      </c>
      <c r="BW45" s="80">
        <f aca="true" t="shared" si="19" ref="BW45:DB45">BW46+BW47+BW48+BW49+BW50+BW51+BW52+BW53+BW54+BW55+BW56+BW57+BW58+BW59+BW60+BW61</f>
        <v>0</v>
      </c>
      <c r="BX45" s="80">
        <f t="shared" si="19"/>
        <v>0</v>
      </c>
      <c r="BY45" s="80">
        <f t="shared" si="19"/>
        <v>0</v>
      </c>
      <c r="BZ45" s="80">
        <f t="shared" si="19"/>
        <v>0</v>
      </c>
      <c r="CA45" s="80">
        <f t="shared" si="19"/>
        <v>0</v>
      </c>
      <c r="CB45" s="80">
        <f t="shared" si="19"/>
        <v>0</v>
      </c>
      <c r="CC45" s="80">
        <f t="shared" si="19"/>
        <v>0</v>
      </c>
      <c r="CD45" s="80">
        <f t="shared" si="19"/>
        <v>0</v>
      </c>
      <c r="CE45" s="80">
        <f t="shared" si="19"/>
        <v>0</v>
      </c>
      <c r="CF45" s="80">
        <f t="shared" si="19"/>
        <v>0</v>
      </c>
      <c r="CG45" s="80">
        <f t="shared" si="19"/>
        <v>0</v>
      </c>
      <c r="CH45" s="80">
        <f t="shared" si="19"/>
        <v>0</v>
      </c>
      <c r="CI45" s="80">
        <f t="shared" si="19"/>
        <v>0</v>
      </c>
      <c r="CJ45" s="80">
        <f t="shared" si="19"/>
        <v>0</v>
      </c>
      <c r="CK45" s="80">
        <f t="shared" si="19"/>
        <v>0</v>
      </c>
      <c r="CL45" s="80">
        <f t="shared" si="19"/>
        <v>0</v>
      </c>
      <c r="CM45" s="80">
        <f t="shared" si="19"/>
        <v>0</v>
      </c>
      <c r="CN45" s="80">
        <f t="shared" si="19"/>
        <v>0</v>
      </c>
      <c r="CO45" s="80">
        <f t="shared" si="19"/>
        <v>0</v>
      </c>
      <c r="CP45" s="80">
        <f t="shared" si="19"/>
        <v>0</v>
      </c>
      <c r="CQ45" s="80">
        <f t="shared" si="19"/>
        <v>0</v>
      </c>
      <c r="CR45" s="80">
        <f t="shared" si="19"/>
        <v>0</v>
      </c>
      <c r="CS45" s="80">
        <f t="shared" si="19"/>
        <v>0</v>
      </c>
      <c r="CT45" s="80">
        <f t="shared" si="19"/>
        <v>0</v>
      </c>
      <c r="CU45" s="80">
        <f t="shared" si="19"/>
        <v>0</v>
      </c>
      <c r="CV45" s="80">
        <f t="shared" si="19"/>
        <v>0</v>
      </c>
      <c r="CW45" s="80">
        <f t="shared" si="19"/>
        <v>0</v>
      </c>
      <c r="CX45" s="80">
        <f t="shared" si="19"/>
        <v>0</v>
      </c>
      <c r="CY45" s="80">
        <f t="shared" si="19"/>
        <v>0</v>
      </c>
      <c r="CZ45" s="80">
        <f t="shared" si="19"/>
        <v>0</v>
      </c>
      <c r="DA45" s="80">
        <f t="shared" si="19"/>
        <v>0</v>
      </c>
      <c r="DB45" s="80">
        <f t="shared" si="19"/>
        <v>0</v>
      </c>
      <c r="DC45" s="80">
        <f aca="true" t="shared" si="20" ref="DC45:ED45">DC46+DC47+DC48+DC49+DC50+DC51+DC52+DC53+DC54+DC55+DC56+DC57+DC58+DC59+DC60+DC61</f>
        <v>0</v>
      </c>
      <c r="DD45" s="80">
        <f t="shared" si="20"/>
        <v>0</v>
      </c>
      <c r="DE45" s="80">
        <f t="shared" si="20"/>
        <v>0</v>
      </c>
      <c r="DF45" s="80">
        <f t="shared" si="20"/>
        <v>0</v>
      </c>
      <c r="DG45" s="80">
        <f t="shared" si="20"/>
        <v>0</v>
      </c>
      <c r="DH45" s="80">
        <f t="shared" si="20"/>
        <v>0</v>
      </c>
      <c r="DI45" s="80">
        <f t="shared" si="20"/>
        <v>0</v>
      </c>
      <c r="DJ45" s="80">
        <f t="shared" si="20"/>
        <v>0</v>
      </c>
      <c r="DK45" s="80">
        <f t="shared" si="20"/>
        <v>0</v>
      </c>
      <c r="DL45" s="80">
        <f t="shared" si="20"/>
        <v>0</v>
      </c>
      <c r="DM45" s="80">
        <f t="shared" si="20"/>
        <v>0</v>
      </c>
      <c r="DN45" s="80">
        <f t="shared" si="20"/>
        <v>0</v>
      </c>
      <c r="DO45" s="80">
        <f t="shared" si="20"/>
        <v>0</v>
      </c>
      <c r="DP45" s="80">
        <f t="shared" si="20"/>
        <v>0</v>
      </c>
      <c r="DQ45" s="80">
        <f t="shared" si="20"/>
        <v>0</v>
      </c>
      <c r="DR45" s="80">
        <f t="shared" si="20"/>
        <v>0</v>
      </c>
      <c r="DS45" s="80">
        <f t="shared" si="20"/>
        <v>0</v>
      </c>
      <c r="DT45" s="80">
        <f t="shared" si="20"/>
        <v>0</v>
      </c>
      <c r="DU45" s="80">
        <f t="shared" si="20"/>
        <v>0</v>
      </c>
      <c r="DV45" s="80">
        <f t="shared" si="20"/>
        <v>0</v>
      </c>
      <c r="DW45" s="80">
        <f t="shared" si="20"/>
        <v>0</v>
      </c>
      <c r="DX45" s="80">
        <f t="shared" si="20"/>
        <v>0</v>
      </c>
      <c r="DY45" s="80">
        <f t="shared" si="20"/>
        <v>0</v>
      </c>
      <c r="DZ45" s="80">
        <f t="shared" si="20"/>
        <v>0</v>
      </c>
      <c r="EA45" s="80">
        <f t="shared" si="20"/>
        <v>0</v>
      </c>
      <c r="EB45" s="80">
        <f t="shared" si="20"/>
        <v>0</v>
      </c>
      <c r="EC45" s="80">
        <f t="shared" si="20"/>
        <v>1078</v>
      </c>
      <c r="ED45" s="80">
        <f t="shared" si="20"/>
        <v>70</v>
      </c>
    </row>
    <row r="46" spans="1:134" ht="13.5" customHeight="1">
      <c r="A46" s="86" t="s">
        <v>69</v>
      </c>
      <c r="B46" s="87" t="s">
        <v>70</v>
      </c>
      <c r="C46" s="88" t="s">
        <v>5</v>
      </c>
      <c r="D46" s="89"/>
      <c r="E46" s="89"/>
      <c r="F46" s="89"/>
      <c r="G46" s="89"/>
      <c r="H46" s="89"/>
      <c r="I46" s="90"/>
      <c r="J46" s="89"/>
      <c r="K46" s="91" t="s">
        <v>306</v>
      </c>
      <c r="L46" s="89"/>
      <c r="M46" s="89" t="s">
        <v>80</v>
      </c>
      <c r="N46" s="89"/>
      <c r="O46" s="91" t="s">
        <v>145</v>
      </c>
      <c r="P46" s="91" t="s">
        <v>121</v>
      </c>
      <c r="Q46" s="91" t="s">
        <v>8</v>
      </c>
      <c r="R46" s="91"/>
      <c r="S46" s="92"/>
      <c r="T46" s="93"/>
      <c r="U46" s="89"/>
      <c r="V46" s="91"/>
      <c r="W46" s="89"/>
      <c r="X46" s="89"/>
      <c r="Y46" s="89"/>
      <c r="Z46" s="90"/>
      <c r="AA46" s="93"/>
      <c r="AB46" s="89"/>
      <c r="AC46" s="91"/>
      <c r="AD46" s="89"/>
      <c r="AE46" s="89"/>
      <c r="AF46" s="89"/>
      <c r="AG46" s="90"/>
      <c r="AH46" s="93" t="s">
        <v>306</v>
      </c>
      <c r="AI46" s="89" t="s">
        <v>80</v>
      </c>
      <c r="AJ46" s="91" t="s">
        <v>145</v>
      </c>
      <c r="AK46" s="94">
        <v>26</v>
      </c>
      <c r="AL46" s="94">
        <v>6</v>
      </c>
      <c r="AM46" s="89"/>
      <c r="AN46" s="90"/>
      <c r="AO46" s="93"/>
      <c r="AP46" s="89"/>
      <c r="AQ46" s="91"/>
      <c r="AR46" s="89"/>
      <c r="AS46" s="89"/>
      <c r="AT46" s="89"/>
      <c r="AU46" s="90"/>
      <c r="AV46" s="93"/>
      <c r="AW46" s="89"/>
      <c r="AX46" s="91"/>
      <c r="AY46" s="89"/>
      <c r="AZ46" s="89"/>
      <c r="BA46" s="89"/>
      <c r="BB46" s="90"/>
      <c r="BC46" s="93"/>
      <c r="BD46" s="89"/>
      <c r="BE46" s="91"/>
      <c r="BF46" s="89"/>
      <c r="BG46" s="89"/>
      <c r="BH46" s="89"/>
      <c r="BI46" s="90"/>
      <c r="BJ46" s="93"/>
      <c r="BK46" s="89"/>
      <c r="BL46" s="91"/>
      <c r="BM46" s="89"/>
      <c r="BN46" s="89"/>
      <c r="BO46" s="89"/>
      <c r="BP46" s="90"/>
      <c r="BQ46" s="93"/>
      <c r="BR46" s="89"/>
      <c r="BS46" s="91"/>
      <c r="BT46" s="89"/>
      <c r="BU46" s="89"/>
      <c r="BV46" s="89"/>
      <c r="BW46" s="90"/>
      <c r="BX46" s="93"/>
      <c r="BY46" s="89"/>
      <c r="BZ46" s="91"/>
      <c r="CA46" s="89"/>
      <c r="CB46" s="89"/>
      <c r="CC46" s="89"/>
      <c r="CD46" s="90"/>
      <c r="CE46" s="93"/>
      <c r="CF46" s="89"/>
      <c r="CG46" s="91"/>
      <c r="CH46" s="89"/>
      <c r="CI46" s="89"/>
      <c r="CJ46" s="89"/>
      <c r="CK46" s="90"/>
      <c r="CL46" s="93"/>
      <c r="CM46" s="89"/>
      <c r="CN46" s="91"/>
      <c r="CO46" s="89"/>
      <c r="CP46" s="89"/>
      <c r="CQ46" s="89"/>
      <c r="CR46" s="90"/>
      <c r="CS46" s="93"/>
      <c r="CT46" s="89"/>
      <c r="CU46" s="91"/>
      <c r="CV46" s="89"/>
      <c r="CW46" s="89"/>
      <c r="CX46" s="89"/>
      <c r="CY46" s="90"/>
      <c r="CZ46" s="93"/>
      <c r="DA46" s="89"/>
      <c r="DB46" s="91"/>
      <c r="DC46" s="89"/>
      <c r="DD46" s="89"/>
      <c r="DE46" s="89"/>
      <c r="DF46" s="90"/>
      <c r="DG46" s="93"/>
      <c r="DH46" s="89"/>
      <c r="DI46" s="91"/>
      <c r="DJ46" s="89"/>
      <c r="DK46" s="89"/>
      <c r="DL46" s="89"/>
      <c r="DM46" s="90"/>
      <c r="DN46" s="93"/>
      <c r="DO46" s="89"/>
      <c r="DP46" s="91"/>
      <c r="DQ46" s="89"/>
      <c r="DR46" s="89"/>
      <c r="DS46" s="89"/>
      <c r="DT46" s="90"/>
      <c r="DU46" s="93"/>
      <c r="DV46" s="89"/>
      <c r="DW46" s="91"/>
      <c r="DX46" s="89"/>
      <c r="DY46" s="89"/>
      <c r="DZ46" s="89"/>
      <c r="EA46" s="90"/>
      <c r="EB46" s="95"/>
      <c r="EC46" s="93" t="s">
        <v>306</v>
      </c>
      <c r="ED46" s="90"/>
    </row>
    <row r="47" spans="1:134" ht="13.5" customHeight="1">
      <c r="A47" s="86" t="s">
        <v>71</v>
      </c>
      <c r="B47" s="87" t="s">
        <v>72</v>
      </c>
      <c r="C47" s="88" t="s">
        <v>5</v>
      </c>
      <c r="D47" s="89"/>
      <c r="E47" s="89"/>
      <c r="F47" s="89"/>
      <c r="G47" s="89"/>
      <c r="H47" s="89"/>
      <c r="I47" s="90"/>
      <c r="J47" s="89"/>
      <c r="K47" s="91" t="s">
        <v>328</v>
      </c>
      <c r="L47" s="89"/>
      <c r="M47" s="89" t="s">
        <v>98</v>
      </c>
      <c r="N47" s="89"/>
      <c r="O47" s="91" t="s">
        <v>308</v>
      </c>
      <c r="P47" s="91" t="s">
        <v>153</v>
      </c>
      <c r="Q47" s="91" t="s">
        <v>80</v>
      </c>
      <c r="R47" s="91"/>
      <c r="S47" s="92"/>
      <c r="T47" s="93"/>
      <c r="U47" s="89"/>
      <c r="V47" s="91"/>
      <c r="W47" s="89"/>
      <c r="X47" s="89"/>
      <c r="Y47" s="89"/>
      <c r="Z47" s="90"/>
      <c r="AA47" s="93"/>
      <c r="AB47" s="89"/>
      <c r="AC47" s="91"/>
      <c r="AD47" s="89"/>
      <c r="AE47" s="89"/>
      <c r="AF47" s="89"/>
      <c r="AG47" s="90"/>
      <c r="AH47" s="93" t="s">
        <v>328</v>
      </c>
      <c r="AI47" s="89" t="s">
        <v>98</v>
      </c>
      <c r="AJ47" s="91" t="s">
        <v>308</v>
      </c>
      <c r="AK47" s="94">
        <v>34</v>
      </c>
      <c r="AL47" s="94">
        <v>14</v>
      </c>
      <c r="AM47" s="89"/>
      <c r="AN47" s="90"/>
      <c r="AO47" s="93"/>
      <c r="AP47" s="89"/>
      <c r="AQ47" s="91"/>
      <c r="AR47" s="89"/>
      <c r="AS47" s="89"/>
      <c r="AT47" s="89"/>
      <c r="AU47" s="90"/>
      <c r="AV47" s="93"/>
      <c r="AW47" s="89"/>
      <c r="AX47" s="91"/>
      <c r="AY47" s="89"/>
      <c r="AZ47" s="89"/>
      <c r="BA47" s="89"/>
      <c r="BB47" s="90"/>
      <c r="BC47" s="93"/>
      <c r="BD47" s="89"/>
      <c r="BE47" s="91"/>
      <c r="BF47" s="89"/>
      <c r="BG47" s="89"/>
      <c r="BH47" s="89"/>
      <c r="BI47" s="90"/>
      <c r="BJ47" s="93"/>
      <c r="BK47" s="89"/>
      <c r="BL47" s="91"/>
      <c r="BM47" s="89"/>
      <c r="BN47" s="89"/>
      <c r="BO47" s="89"/>
      <c r="BP47" s="90"/>
      <c r="BQ47" s="93"/>
      <c r="BR47" s="89"/>
      <c r="BS47" s="91"/>
      <c r="BT47" s="89"/>
      <c r="BU47" s="89"/>
      <c r="BV47" s="89"/>
      <c r="BW47" s="90"/>
      <c r="BX47" s="93"/>
      <c r="BY47" s="89"/>
      <c r="BZ47" s="91"/>
      <c r="CA47" s="89"/>
      <c r="CB47" s="89"/>
      <c r="CC47" s="89"/>
      <c r="CD47" s="90"/>
      <c r="CE47" s="93"/>
      <c r="CF47" s="89"/>
      <c r="CG47" s="91"/>
      <c r="CH47" s="89"/>
      <c r="CI47" s="89"/>
      <c r="CJ47" s="89"/>
      <c r="CK47" s="90"/>
      <c r="CL47" s="93"/>
      <c r="CM47" s="89"/>
      <c r="CN47" s="91"/>
      <c r="CO47" s="89"/>
      <c r="CP47" s="89"/>
      <c r="CQ47" s="89"/>
      <c r="CR47" s="90"/>
      <c r="CS47" s="93"/>
      <c r="CT47" s="89"/>
      <c r="CU47" s="91"/>
      <c r="CV47" s="89"/>
      <c r="CW47" s="89"/>
      <c r="CX47" s="89"/>
      <c r="CY47" s="90"/>
      <c r="CZ47" s="93"/>
      <c r="DA47" s="89"/>
      <c r="DB47" s="91"/>
      <c r="DC47" s="89"/>
      <c r="DD47" s="89"/>
      <c r="DE47" s="89"/>
      <c r="DF47" s="90"/>
      <c r="DG47" s="93"/>
      <c r="DH47" s="89"/>
      <c r="DI47" s="91"/>
      <c r="DJ47" s="89"/>
      <c r="DK47" s="89"/>
      <c r="DL47" s="89"/>
      <c r="DM47" s="90"/>
      <c r="DN47" s="93"/>
      <c r="DO47" s="89"/>
      <c r="DP47" s="91"/>
      <c r="DQ47" s="89"/>
      <c r="DR47" s="89"/>
      <c r="DS47" s="89"/>
      <c r="DT47" s="90"/>
      <c r="DU47" s="93"/>
      <c r="DV47" s="89"/>
      <c r="DW47" s="91"/>
      <c r="DX47" s="89"/>
      <c r="DY47" s="89"/>
      <c r="DZ47" s="89"/>
      <c r="EA47" s="90"/>
      <c r="EB47" s="95"/>
      <c r="EC47" s="93" t="s">
        <v>328</v>
      </c>
      <c r="ED47" s="90"/>
    </row>
    <row r="48" spans="1:134" ht="13.5" customHeight="1">
      <c r="A48" s="86" t="s">
        <v>73</v>
      </c>
      <c r="B48" s="87" t="s">
        <v>74</v>
      </c>
      <c r="C48" s="88" t="s">
        <v>5</v>
      </c>
      <c r="D48" s="89"/>
      <c r="E48" s="89"/>
      <c r="F48" s="89"/>
      <c r="G48" s="89"/>
      <c r="H48" s="89"/>
      <c r="I48" s="90"/>
      <c r="J48" s="89"/>
      <c r="K48" s="91" t="s">
        <v>352</v>
      </c>
      <c r="L48" s="89"/>
      <c r="M48" s="89" t="s">
        <v>130</v>
      </c>
      <c r="N48" s="89"/>
      <c r="O48" s="91" t="s">
        <v>324</v>
      </c>
      <c r="P48" s="91" t="s">
        <v>314</v>
      </c>
      <c r="Q48" s="91" t="s">
        <v>12</v>
      </c>
      <c r="R48" s="91"/>
      <c r="S48" s="92"/>
      <c r="T48" s="93"/>
      <c r="U48" s="89"/>
      <c r="V48" s="91"/>
      <c r="W48" s="89"/>
      <c r="X48" s="89"/>
      <c r="Y48" s="89"/>
      <c r="Z48" s="90"/>
      <c r="AA48" s="93"/>
      <c r="AB48" s="89"/>
      <c r="AC48" s="91"/>
      <c r="AD48" s="89"/>
      <c r="AE48" s="89"/>
      <c r="AF48" s="89"/>
      <c r="AG48" s="90"/>
      <c r="AH48" s="93" t="s">
        <v>352</v>
      </c>
      <c r="AI48" s="89" t="s">
        <v>130</v>
      </c>
      <c r="AJ48" s="91" t="s">
        <v>324</v>
      </c>
      <c r="AK48" s="94">
        <v>54</v>
      </c>
      <c r="AL48" s="94">
        <v>10</v>
      </c>
      <c r="AM48" s="89"/>
      <c r="AN48" s="90"/>
      <c r="AO48" s="93"/>
      <c r="AP48" s="89"/>
      <c r="AQ48" s="91"/>
      <c r="AR48" s="89"/>
      <c r="AS48" s="89"/>
      <c r="AT48" s="89"/>
      <c r="AU48" s="90"/>
      <c r="AV48" s="93"/>
      <c r="AW48" s="89"/>
      <c r="AX48" s="91"/>
      <c r="AY48" s="89"/>
      <c r="AZ48" s="89"/>
      <c r="BA48" s="89"/>
      <c r="BB48" s="90"/>
      <c r="BC48" s="93"/>
      <c r="BD48" s="89"/>
      <c r="BE48" s="91"/>
      <c r="BF48" s="89"/>
      <c r="BG48" s="89"/>
      <c r="BH48" s="89"/>
      <c r="BI48" s="90"/>
      <c r="BJ48" s="93"/>
      <c r="BK48" s="89"/>
      <c r="BL48" s="91"/>
      <c r="BM48" s="89"/>
      <c r="BN48" s="89"/>
      <c r="BO48" s="89"/>
      <c r="BP48" s="90"/>
      <c r="BQ48" s="93"/>
      <c r="BR48" s="89"/>
      <c r="BS48" s="91"/>
      <c r="BT48" s="89"/>
      <c r="BU48" s="89"/>
      <c r="BV48" s="89"/>
      <c r="BW48" s="90"/>
      <c r="BX48" s="93"/>
      <c r="BY48" s="89"/>
      <c r="BZ48" s="91"/>
      <c r="CA48" s="89"/>
      <c r="CB48" s="89"/>
      <c r="CC48" s="89"/>
      <c r="CD48" s="90"/>
      <c r="CE48" s="93"/>
      <c r="CF48" s="89"/>
      <c r="CG48" s="91"/>
      <c r="CH48" s="89"/>
      <c r="CI48" s="89"/>
      <c r="CJ48" s="89"/>
      <c r="CK48" s="90"/>
      <c r="CL48" s="93"/>
      <c r="CM48" s="89"/>
      <c r="CN48" s="91"/>
      <c r="CO48" s="89"/>
      <c r="CP48" s="89"/>
      <c r="CQ48" s="89"/>
      <c r="CR48" s="90"/>
      <c r="CS48" s="93"/>
      <c r="CT48" s="89"/>
      <c r="CU48" s="91"/>
      <c r="CV48" s="89"/>
      <c r="CW48" s="89"/>
      <c r="CX48" s="89"/>
      <c r="CY48" s="90"/>
      <c r="CZ48" s="93"/>
      <c r="DA48" s="89"/>
      <c r="DB48" s="91"/>
      <c r="DC48" s="89"/>
      <c r="DD48" s="89"/>
      <c r="DE48" s="89"/>
      <c r="DF48" s="90"/>
      <c r="DG48" s="93"/>
      <c r="DH48" s="89"/>
      <c r="DI48" s="91"/>
      <c r="DJ48" s="89"/>
      <c r="DK48" s="89"/>
      <c r="DL48" s="89"/>
      <c r="DM48" s="90"/>
      <c r="DN48" s="93"/>
      <c r="DO48" s="89"/>
      <c r="DP48" s="91"/>
      <c r="DQ48" s="89"/>
      <c r="DR48" s="89"/>
      <c r="DS48" s="89"/>
      <c r="DT48" s="90"/>
      <c r="DU48" s="93"/>
      <c r="DV48" s="89"/>
      <c r="DW48" s="91"/>
      <c r="DX48" s="89"/>
      <c r="DY48" s="89"/>
      <c r="DZ48" s="89"/>
      <c r="EA48" s="90"/>
      <c r="EB48" s="95"/>
      <c r="EC48" s="93" t="s">
        <v>352</v>
      </c>
      <c r="ED48" s="90"/>
    </row>
    <row r="49" spans="1:134" ht="13.5" customHeight="1">
      <c r="A49" s="86" t="s">
        <v>75</v>
      </c>
      <c r="B49" s="87" t="s">
        <v>76</v>
      </c>
      <c r="C49" s="88" t="s">
        <v>5</v>
      </c>
      <c r="D49" s="89"/>
      <c r="E49" s="89"/>
      <c r="F49" s="89"/>
      <c r="G49" s="89"/>
      <c r="H49" s="89"/>
      <c r="I49" s="90"/>
      <c r="J49" s="89"/>
      <c r="K49" s="91" t="s">
        <v>304</v>
      </c>
      <c r="L49" s="89"/>
      <c r="M49" s="89" t="s">
        <v>14</v>
      </c>
      <c r="N49" s="89"/>
      <c r="O49" s="91" t="s">
        <v>145</v>
      </c>
      <c r="P49" s="91" t="s">
        <v>121</v>
      </c>
      <c r="Q49" s="91" t="s">
        <v>8</v>
      </c>
      <c r="R49" s="91"/>
      <c r="S49" s="92"/>
      <c r="T49" s="93"/>
      <c r="U49" s="89"/>
      <c r="V49" s="91"/>
      <c r="W49" s="89"/>
      <c r="X49" s="89"/>
      <c r="Y49" s="89"/>
      <c r="Z49" s="90"/>
      <c r="AA49" s="93"/>
      <c r="AB49" s="89"/>
      <c r="AC49" s="91"/>
      <c r="AD49" s="89"/>
      <c r="AE49" s="89"/>
      <c r="AF49" s="89"/>
      <c r="AG49" s="90"/>
      <c r="AH49" s="93" t="s">
        <v>304</v>
      </c>
      <c r="AI49" s="89" t="s">
        <v>14</v>
      </c>
      <c r="AJ49" s="91" t="s">
        <v>145</v>
      </c>
      <c r="AK49" s="94">
        <v>26</v>
      </c>
      <c r="AL49" s="94">
        <v>6</v>
      </c>
      <c r="AM49" s="89"/>
      <c r="AN49" s="90"/>
      <c r="AO49" s="93"/>
      <c r="AP49" s="89"/>
      <c r="AQ49" s="91"/>
      <c r="AR49" s="89"/>
      <c r="AS49" s="89"/>
      <c r="AT49" s="89"/>
      <c r="AU49" s="90"/>
      <c r="AV49" s="93"/>
      <c r="AW49" s="89"/>
      <c r="AX49" s="91"/>
      <c r="AY49" s="89"/>
      <c r="AZ49" s="89"/>
      <c r="BA49" s="89"/>
      <c r="BB49" s="90"/>
      <c r="BC49" s="93"/>
      <c r="BD49" s="89"/>
      <c r="BE49" s="91"/>
      <c r="BF49" s="89"/>
      <c r="BG49" s="89"/>
      <c r="BH49" s="89"/>
      <c r="BI49" s="90"/>
      <c r="BJ49" s="93"/>
      <c r="BK49" s="89"/>
      <c r="BL49" s="91"/>
      <c r="BM49" s="89"/>
      <c r="BN49" s="89"/>
      <c r="BO49" s="89"/>
      <c r="BP49" s="90"/>
      <c r="BQ49" s="93"/>
      <c r="BR49" s="89"/>
      <c r="BS49" s="91"/>
      <c r="BT49" s="89"/>
      <c r="BU49" s="89"/>
      <c r="BV49" s="89"/>
      <c r="BW49" s="90"/>
      <c r="BX49" s="93"/>
      <c r="BY49" s="89"/>
      <c r="BZ49" s="91"/>
      <c r="CA49" s="89"/>
      <c r="CB49" s="89"/>
      <c r="CC49" s="89"/>
      <c r="CD49" s="90"/>
      <c r="CE49" s="93"/>
      <c r="CF49" s="89"/>
      <c r="CG49" s="91"/>
      <c r="CH49" s="89"/>
      <c r="CI49" s="89"/>
      <c r="CJ49" s="89"/>
      <c r="CK49" s="90"/>
      <c r="CL49" s="93"/>
      <c r="CM49" s="89"/>
      <c r="CN49" s="91"/>
      <c r="CO49" s="89"/>
      <c r="CP49" s="89"/>
      <c r="CQ49" s="89"/>
      <c r="CR49" s="90"/>
      <c r="CS49" s="93"/>
      <c r="CT49" s="89"/>
      <c r="CU49" s="91"/>
      <c r="CV49" s="89"/>
      <c r="CW49" s="89"/>
      <c r="CX49" s="89"/>
      <c r="CY49" s="90"/>
      <c r="CZ49" s="93"/>
      <c r="DA49" s="89"/>
      <c r="DB49" s="91"/>
      <c r="DC49" s="89"/>
      <c r="DD49" s="89"/>
      <c r="DE49" s="89"/>
      <c r="DF49" s="90"/>
      <c r="DG49" s="93"/>
      <c r="DH49" s="89"/>
      <c r="DI49" s="91"/>
      <c r="DJ49" s="89"/>
      <c r="DK49" s="89"/>
      <c r="DL49" s="89"/>
      <c r="DM49" s="90"/>
      <c r="DN49" s="93"/>
      <c r="DO49" s="89"/>
      <c r="DP49" s="91"/>
      <c r="DQ49" s="89"/>
      <c r="DR49" s="89"/>
      <c r="DS49" s="89"/>
      <c r="DT49" s="90"/>
      <c r="DU49" s="93"/>
      <c r="DV49" s="89"/>
      <c r="DW49" s="91"/>
      <c r="DX49" s="89"/>
      <c r="DY49" s="89"/>
      <c r="DZ49" s="89"/>
      <c r="EA49" s="90"/>
      <c r="EB49" s="95"/>
      <c r="EC49" s="93" t="s">
        <v>304</v>
      </c>
      <c r="ED49" s="90"/>
    </row>
    <row r="50" spans="1:134" ht="13.5" customHeight="1">
      <c r="A50" s="86" t="s">
        <v>78</v>
      </c>
      <c r="B50" s="87" t="s">
        <v>79</v>
      </c>
      <c r="C50" s="88" t="s">
        <v>6</v>
      </c>
      <c r="D50" s="89"/>
      <c r="E50" s="89"/>
      <c r="F50" s="89"/>
      <c r="G50" s="89"/>
      <c r="H50" s="89"/>
      <c r="I50" s="90"/>
      <c r="J50" s="89"/>
      <c r="K50" s="91" t="s">
        <v>380</v>
      </c>
      <c r="L50" s="89"/>
      <c r="M50" s="89" t="s">
        <v>296</v>
      </c>
      <c r="N50" s="89"/>
      <c r="O50" s="91" t="s">
        <v>344</v>
      </c>
      <c r="P50" s="91" t="s">
        <v>324</v>
      </c>
      <c r="Q50" s="91" t="s">
        <v>98</v>
      </c>
      <c r="R50" s="91"/>
      <c r="S50" s="92"/>
      <c r="T50" s="93"/>
      <c r="U50" s="89"/>
      <c r="V50" s="91"/>
      <c r="W50" s="89"/>
      <c r="X50" s="89"/>
      <c r="Y50" s="89"/>
      <c r="Z50" s="90"/>
      <c r="AA50" s="93"/>
      <c r="AB50" s="89"/>
      <c r="AC50" s="91"/>
      <c r="AD50" s="89"/>
      <c r="AE50" s="89"/>
      <c r="AF50" s="89"/>
      <c r="AG50" s="90"/>
      <c r="AH50" s="93"/>
      <c r="AI50" s="89"/>
      <c r="AJ50" s="91"/>
      <c r="AK50" s="89"/>
      <c r="AL50" s="89"/>
      <c r="AM50" s="89"/>
      <c r="AN50" s="90"/>
      <c r="AO50" s="93" t="s">
        <v>380</v>
      </c>
      <c r="AP50" s="89" t="s">
        <v>296</v>
      </c>
      <c r="AQ50" s="91" t="s">
        <v>344</v>
      </c>
      <c r="AR50" s="94">
        <v>64</v>
      </c>
      <c r="AS50" s="94">
        <v>20</v>
      </c>
      <c r="AT50" s="89"/>
      <c r="AU50" s="90"/>
      <c r="AV50" s="93"/>
      <c r="AW50" s="89"/>
      <c r="AX50" s="91"/>
      <c r="AY50" s="89"/>
      <c r="AZ50" s="89"/>
      <c r="BA50" s="89"/>
      <c r="BB50" s="90"/>
      <c r="BC50" s="93"/>
      <c r="BD50" s="89"/>
      <c r="BE50" s="91"/>
      <c r="BF50" s="89"/>
      <c r="BG50" s="89"/>
      <c r="BH50" s="89"/>
      <c r="BI50" s="90"/>
      <c r="BJ50" s="93"/>
      <c r="BK50" s="89"/>
      <c r="BL50" s="91"/>
      <c r="BM50" s="89"/>
      <c r="BN50" s="89"/>
      <c r="BO50" s="89"/>
      <c r="BP50" s="90"/>
      <c r="BQ50" s="93"/>
      <c r="BR50" s="89"/>
      <c r="BS50" s="91"/>
      <c r="BT50" s="89"/>
      <c r="BU50" s="89"/>
      <c r="BV50" s="89"/>
      <c r="BW50" s="90"/>
      <c r="BX50" s="93"/>
      <c r="BY50" s="89"/>
      <c r="BZ50" s="91"/>
      <c r="CA50" s="89"/>
      <c r="CB50" s="89"/>
      <c r="CC50" s="89"/>
      <c r="CD50" s="90"/>
      <c r="CE50" s="93"/>
      <c r="CF50" s="89"/>
      <c r="CG50" s="91"/>
      <c r="CH50" s="89"/>
      <c r="CI50" s="89"/>
      <c r="CJ50" s="89"/>
      <c r="CK50" s="90"/>
      <c r="CL50" s="93"/>
      <c r="CM50" s="89"/>
      <c r="CN50" s="91"/>
      <c r="CO50" s="89"/>
      <c r="CP50" s="89"/>
      <c r="CQ50" s="89"/>
      <c r="CR50" s="90"/>
      <c r="CS50" s="93"/>
      <c r="CT50" s="89"/>
      <c r="CU50" s="91"/>
      <c r="CV50" s="89"/>
      <c r="CW50" s="89"/>
      <c r="CX50" s="89"/>
      <c r="CY50" s="90"/>
      <c r="CZ50" s="93"/>
      <c r="DA50" s="89"/>
      <c r="DB50" s="91"/>
      <c r="DC50" s="89"/>
      <c r="DD50" s="89"/>
      <c r="DE50" s="89"/>
      <c r="DF50" s="90"/>
      <c r="DG50" s="93"/>
      <c r="DH50" s="89"/>
      <c r="DI50" s="91"/>
      <c r="DJ50" s="89"/>
      <c r="DK50" s="89"/>
      <c r="DL50" s="89"/>
      <c r="DM50" s="90"/>
      <c r="DN50" s="93"/>
      <c r="DO50" s="89"/>
      <c r="DP50" s="91"/>
      <c r="DQ50" s="89"/>
      <c r="DR50" s="89"/>
      <c r="DS50" s="89"/>
      <c r="DT50" s="90"/>
      <c r="DU50" s="93"/>
      <c r="DV50" s="89"/>
      <c r="DW50" s="91"/>
      <c r="DX50" s="89"/>
      <c r="DY50" s="89"/>
      <c r="DZ50" s="89"/>
      <c r="EA50" s="90"/>
      <c r="EB50" s="95"/>
      <c r="EC50" s="93" t="s">
        <v>380</v>
      </c>
      <c r="ED50" s="90"/>
    </row>
    <row r="51" spans="1:134" ht="13.5" customHeight="1">
      <c r="A51" s="86" t="s">
        <v>81</v>
      </c>
      <c r="B51" s="87" t="s">
        <v>82</v>
      </c>
      <c r="C51" s="88"/>
      <c r="D51" s="89"/>
      <c r="E51" s="89" t="s">
        <v>5</v>
      </c>
      <c r="F51" s="89"/>
      <c r="G51" s="89"/>
      <c r="H51" s="89"/>
      <c r="I51" s="90"/>
      <c r="J51" s="89"/>
      <c r="K51" s="91" t="s">
        <v>476</v>
      </c>
      <c r="L51" s="89"/>
      <c r="M51" s="89" t="s">
        <v>304</v>
      </c>
      <c r="N51" s="89"/>
      <c r="O51" s="91" t="s">
        <v>356</v>
      </c>
      <c r="P51" s="91" t="s">
        <v>338</v>
      </c>
      <c r="Q51" s="91" t="s">
        <v>92</v>
      </c>
      <c r="R51" s="91"/>
      <c r="S51" s="92"/>
      <c r="T51" s="93"/>
      <c r="U51" s="89"/>
      <c r="V51" s="91"/>
      <c r="W51" s="89"/>
      <c r="X51" s="89"/>
      <c r="Y51" s="89"/>
      <c r="Z51" s="90"/>
      <c r="AA51" s="93"/>
      <c r="AB51" s="89"/>
      <c r="AC51" s="91"/>
      <c r="AD51" s="89"/>
      <c r="AE51" s="89"/>
      <c r="AF51" s="89"/>
      <c r="AG51" s="90"/>
      <c r="AH51" s="93" t="s">
        <v>476</v>
      </c>
      <c r="AI51" s="89" t="s">
        <v>304</v>
      </c>
      <c r="AJ51" s="91" t="s">
        <v>356</v>
      </c>
      <c r="AK51" s="94">
        <v>78</v>
      </c>
      <c r="AL51" s="94">
        <v>18</v>
      </c>
      <c r="AM51" s="89"/>
      <c r="AN51" s="90"/>
      <c r="AO51" s="93"/>
      <c r="AP51" s="89"/>
      <c r="AQ51" s="91"/>
      <c r="AR51" s="89"/>
      <c r="AS51" s="89"/>
      <c r="AT51" s="89"/>
      <c r="AU51" s="90"/>
      <c r="AV51" s="93"/>
      <c r="AW51" s="89"/>
      <c r="AX51" s="91"/>
      <c r="AY51" s="89"/>
      <c r="AZ51" s="89"/>
      <c r="BA51" s="89"/>
      <c r="BB51" s="90"/>
      <c r="BC51" s="93"/>
      <c r="BD51" s="89"/>
      <c r="BE51" s="91"/>
      <c r="BF51" s="89"/>
      <c r="BG51" s="89"/>
      <c r="BH51" s="89"/>
      <c r="BI51" s="90"/>
      <c r="BJ51" s="93"/>
      <c r="BK51" s="89"/>
      <c r="BL51" s="91"/>
      <c r="BM51" s="89"/>
      <c r="BN51" s="89"/>
      <c r="BO51" s="89"/>
      <c r="BP51" s="90"/>
      <c r="BQ51" s="93"/>
      <c r="BR51" s="89"/>
      <c r="BS51" s="91"/>
      <c r="BT51" s="89"/>
      <c r="BU51" s="89"/>
      <c r="BV51" s="89"/>
      <c r="BW51" s="90"/>
      <c r="BX51" s="93"/>
      <c r="BY51" s="89"/>
      <c r="BZ51" s="91"/>
      <c r="CA51" s="89"/>
      <c r="CB51" s="89"/>
      <c r="CC51" s="89"/>
      <c r="CD51" s="90"/>
      <c r="CE51" s="93"/>
      <c r="CF51" s="89"/>
      <c r="CG51" s="91"/>
      <c r="CH51" s="89"/>
      <c r="CI51" s="89"/>
      <c r="CJ51" s="89"/>
      <c r="CK51" s="90"/>
      <c r="CL51" s="93"/>
      <c r="CM51" s="89"/>
      <c r="CN51" s="91"/>
      <c r="CO51" s="89"/>
      <c r="CP51" s="89"/>
      <c r="CQ51" s="89"/>
      <c r="CR51" s="90"/>
      <c r="CS51" s="93"/>
      <c r="CT51" s="89"/>
      <c r="CU51" s="91"/>
      <c r="CV51" s="89"/>
      <c r="CW51" s="89"/>
      <c r="CX51" s="89"/>
      <c r="CY51" s="90"/>
      <c r="CZ51" s="93"/>
      <c r="DA51" s="89"/>
      <c r="DB51" s="91"/>
      <c r="DC51" s="89"/>
      <c r="DD51" s="89"/>
      <c r="DE51" s="89"/>
      <c r="DF51" s="90"/>
      <c r="DG51" s="93"/>
      <c r="DH51" s="89"/>
      <c r="DI51" s="91"/>
      <c r="DJ51" s="89"/>
      <c r="DK51" s="89"/>
      <c r="DL51" s="89"/>
      <c r="DM51" s="90"/>
      <c r="DN51" s="93"/>
      <c r="DO51" s="89"/>
      <c r="DP51" s="91"/>
      <c r="DQ51" s="89"/>
      <c r="DR51" s="89"/>
      <c r="DS51" s="89"/>
      <c r="DT51" s="90"/>
      <c r="DU51" s="93"/>
      <c r="DV51" s="89"/>
      <c r="DW51" s="91"/>
      <c r="DX51" s="89"/>
      <c r="DY51" s="89"/>
      <c r="DZ51" s="89"/>
      <c r="EA51" s="90"/>
      <c r="EB51" s="95"/>
      <c r="EC51" s="93" t="s">
        <v>476</v>
      </c>
      <c r="ED51" s="90"/>
    </row>
    <row r="52" spans="1:134" ht="13.5" customHeight="1">
      <c r="A52" s="86" t="s">
        <v>84</v>
      </c>
      <c r="B52" s="87" t="s">
        <v>85</v>
      </c>
      <c r="C52" s="88"/>
      <c r="D52" s="89"/>
      <c r="E52" s="89" t="s">
        <v>5</v>
      </c>
      <c r="F52" s="89"/>
      <c r="G52" s="89"/>
      <c r="H52" s="89"/>
      <c r="I52" s="90"/>
      <c r="J52" s="89"/>
      <c r="K52" s="91" t="s">
        <v>304</v>
      </c>
      <c r="L52" s="89"/>
      <c r="M52" s="89" t="s">
        <v>14</v>
      </c>
      <c r="N52" s="89"/>
      <c r="O52" s="91" t="s">
        <v>145</v>
      </c>
      <c r="P52" s="91" t="s">
        <v>104</v>
      </c>
      <c r="Q52" s="91" t="s">
        <v>12</v>
      </c>
      <c r="R52" s="91"/>
      <c r="S52" s="92"/>
      <c r="T52" s="93"/>
      <c r="U52" s="89"/>
      <c r="V52" s="91"/>
      <c r="W52" s="89"/>
      <c r="X52" s="89"/>
      <c r="Y52" s="89"/>
      <c r="Z52" s="90"/>
      <c r="AA52" s="93"/>
      <c r="AB52" s="89"/>
      <c r="AC52" s="91"/>
      <c r="AD52" s="89"/>
      <c r="AE52" s="89"/>
      <c r="AF52" s="89"/>
      <c r="AG52" s="90"/>
      <c r="AH52" s="93" t="s">
        <v>304</v>
      </c>
      <c r="AI52" s="89" t="s">
        <v>14</v>
      </c>
      <c r="AJ52" s="91" t="s">
        <v>145</v>
      </c>
      <c r="AK52" s="94">
        <v>22</v>
      </c>
      <c r="AL52" s="94">
        <v>10</v>
      </c>
      <c r="AM52" s="89"/>
      <c r="AN52" s="90"/>
      <c r="AO52" s="93"/>
      <c r="AP52" s="89"/>
      <c r="AQ52" s="91"/>
      <c r="AR52" s="89"/>
      <c r="AS52" s="89"/>
      <c r="AT52" s="89"/>
      <c r="AU52" s="90"/>
      <c r="AV52" s="93"/>
      <c r="AW52" s="89"/>
      <c r="AX52" s="91"/>
      <c r="AY52" s="89"/>
      <c r="AZ52" s="89"/>
      <c r="BA52" s="89"/>
      <c r="BB52" s="90"/>
      <c r="BC52" s="93"/>
      <c r="BD52" s="89"/>
      <c r="BE52" s="91"/>
      <c r="BF52" s="89"/>
      <c r="BG52" s="89"/>
      <c r="BH52" s="89"/>
      <c r="BI52" s="90"/>
      <c r="BJ52" s="93"/>
      <c r="BK52" s="89"/>
      <c r="BL52" s="91"/>
      <c r="BM52" s="89"/>
      <c r="BN52" s="89"/>
      <c r="BO52" s="89"/>
      <c r="BP52" s="90"/>
      <c r="BQ52" s="93"/>
      <c r="BR52" s="89"/>
      <c r="BS52" s="91"/>
      <c r="BT52" s="89"/>
      <c r="BU52" s="89"/>
      <c r="BV52" s="89"/>
      <c r="BW52" s="90"/>
      <c r="BX52" s="93"/>
      <c r="BY52" s="89"/>
      <c r="BZ52" s="91"/>
      <c r="CA52" s="89"/>
      <c r="CB52" s="89"/>
      <c r="CC52" s="89"/>
      <c r="CD52" s="90"/>
      <c r="CE52" s="93"/>
      <c r="CF52" s="89"/>
      <c r="CG52" s="91"/>
      <c r="CH52" s="89"/>
      <c r="CI52" s="89"/>
      <c r="CJ52" s="89"/>
      <c r="CK52" s="90"/>
      <c r="CL52" s="93"/>
      <c r="CM52" s="89"/>
      <c r="CN52" s="91"/>
      <c r="CO52" s="89"/>
      <c r="CP52" s="89"/>
      <c r="CQ52" s="89"/>
      <c r="CR52" s="90"/>
      <c r="CS52" s="93"/>
      <c r="CT52" s="89"/>
      <c r="CU52" s="91"/>
      <c r="CV52" s="89"/>
      <c r="CW52" s="89"/>
      <c r="CX52" s="89"/>
      <c r="CY52" s="90"/>
      <c r="CZ52" s="93"/>
      <c r="DA52" s="89"/>
      <c r="DB52" s="91"/>
      <c r="DC52" s="89"/>
      <c r="DD52" s="89"/>
      <c r="DE52" s="89"/>
      <c r="DF52" s="90"/>
      <c r="DG52" s="93"/>
      <c r="DH52" s="89"/>
      <c r="DI52" s="91"/>
      <c r="DJ52" s="89"/>
      <c r="DK52" s="89"/>
      <c r="DL52" s="89"/>
      <c r="DM52" s="90"/>
      <c r="DN52" s="93"/>
      <c r="DO52" s="89"/>
      <c r="DP52" s="91"/>
      <c r="DQ52" s="89"/>
      <c r="DR52" s="89"/>
      <c r="DS52" s="89"/>
      <c r="DT52" s="90"/>
      <c r="DU52" s="93"/>
      <c r="DV52" s="89"/>
      <c r="DW52" s="91"/>
      <c r="DX52" s="89"/>
      <c r="DY52" s="89"/>
      <c r="DZ52" s="89"/>
      <c r="EA52" s="90"/>
      <c r="EB52" s="95"/>
      <c r="EC52" s="93" t="s">
        <v>304</v>
      </c>
      <c r="ED52" s="90"/>
    </row>
    <row r="53" spans="1:134" ht="13.5" customHeight="1">
      <c r="A53" s="86" t="s">
        <v>87</v>
      </c>
      <c r="B53" s="87" t="s">
        <v>88</v>
      </c>
      <c r="C53" s="88"/>
      <c r="D53" s="89"/>
      <c r="E53" s="89" t="s">
        <v>6</v>
      </c>
      <c r="F53" s="89"/>
      <c r="G53" s="89"/>
      <c r="H53" s="89"/>
      <c r="I53" s="90"/>
      <c r="J53" s="89"/>
      <c r="K53" s="91">
        <v>110</v>
      </c>
      <c r="L53" s="89"/>
      <c r="M53" s="89">
        <v>32</v>
      </c>
      <c r="N53" s="89"/>
      <c r="O53" s="91">
        <v>78</v>
      </c>
      <c r="P53" s="91">
        <v>46</v>
      </c>
      <c r="Q53" s="91">
        <v>12</v>
      </c>
      <c r="R53" s="91"/>
      <c r="S53" s="92" t="s">
        <v>98</v>
      </c>
      <c r="T53" s="93"/>
      <c r="U53" s="89"/>
      <c r="V53" s="91"/>
      <c r="W53" s="89"/>
      <c r="X53" s="89"/>
      <c r="Y53" s="89"/>
      <c r="Z53" s="90"/>
      <c r="AA53" s="93"/>
      <c r="AB53" s="89"/>
      <c r="AC53" s="91"/>
      <c r="AD53" s="89"/>
      <c r="AE53" s="89"/>
      <c r="AF53" s="89"/>
      <c r="AG53" s="90"/>
      <c r="AH53" s="93"/>
      <c r="AI53" s="89"/>
      <c r="AJ53" s="91"/>
      <c r="AK53" s="89"/>
      <c r="AL53" s="89"/>
      <c r="AM53" s="89"/>
      <c r="AN53" s="90"/>
      <c r="AO53" s="93" t="s">
        <v>326</v>
      </c>
      <c r="AP53" s="89">
        <v>32</v>
      </c>
      <c r="AQ53" s="91">
        <v>78</v>
      </c>
      <c r="AR53" s="94">
        <v>46</v>
      </c>
      <c r="AS53" s="94">
        <v>12</v>
      </c>
      <c r="AT53" s="89"/>
      <c r="AU53" s="99">
        <v>20</v>
      </c>
      <c r="AV53" s="93"/>
      <c r="AW53" s="89"/>
      <c r="AX53" s="91"/>
      <c r="AY53" s="89"/>
      <c r="AZ53" s="89"/>
      <c r="BA53" s="89"/>
      <c r="BB53" s="90"/>
      <c r="BC53" s="93"/>
      <c r="BD53" s="89"/>
      <c r="BE53" s="91"/>
      <c r="BF53" s="89"/>
      <c r="BG53" s="89"/>
      <c r="BH53" s="89"/>
      <c r="BI53" s="90"/>
      <c r="BJ53" s="93"/>
      <c r="BK53" s="89"/>
      <c r="BL53" s="91"/>
      <c r="BM53" s="89"/>
      <c r="BN53" s="89"/>
      <c r="BO53" s="89"/>
      <c r="BP53" s="90"/>
      <c r="BQ53" s="93"/>
      <c r="BR53" s="89"/>
      <c r="BS53" s="91"/>
      <c r="BT53" s="89"/>
      <c r="BU53" s="89"/>
      <c r="BV53" s="89"/>
      <c r="BW53" s="90"/>
      <c r="BX53" s="93"/>
      <c r="BY53" s="89"/>
      <c r="BZ53" s="91"/>
      <c r="CA53" s="89"/>
      <c r="CB53" s="89"/>
      <c r="CC53" s="89"/>
      <c r="CD53" s="90"/>
      <c r="CE53" s="93"/>
      <c r="CF53" s="89"/>
      <c r="CG53" s="91"/>
      <c r="CH53" s="89"/>
      <c r="CI53" s="89"/>
      <c r="CJ53" s="89"/>
      <c r="CK53" s="90"/>
      <c r="CL53" s="93"/>
      <c r="CM53" s="89"/>
      <c r="CN53" s="91"/>
      <c r="CO53" s="89"/>
      <c r="CP53" s="89"/>
      <c r="CQ53" s="89"/>
      <c r="CR53" s="90"/>
      <c r="CS53" s="93"/>
      <c r="CT53" s="89"/>
      <c r="CU53" s="91"/>
      <c r="CV53" s="89"/>
      <c r="CW53" s="89"/>
      <c r="CX53" s="89"/>
      <c r="CY53" s="90"/>
      <c r="CZ53" s="93"/>
      <c r="DA53" s="89"/>
      <c r="DB53" s="91"/>
      <c r="DC53" s="89"/>
      <c r="DD53" s="89"/>
      <c r="DE53" s="89"/>
      <c r="DF53" s="90"/>
      <c r="DG53" s="93"/>
      <c r="DH53" s="89"/>
      <c r="DI53" s="91"/>
      <c r="DJ53" s="89"/>
      <c r="DK53" s="89"/>
      <c r="DL53" s="89"/>
      <c r="DM53" s="90"/>
      <c r="DN53" s="93"/>
      <c r="DO53" s="89"/>
      <c r="DP53" s="91"/>
      <c r="DQ53" s="89"/>
      <c r="DR53" s="89"/>
      <c r="DS53" s="89"/>
      <c r="DT53" s="90"/>
      <c r="DU53" s="93"/>
      <c r="DV53" s="89"/>
      <c r="DW53" s="91"/>
      <c r="DX53" s="89"/>
      <c r="DY53" s="89"/>
      <c r="DZ53" s="89"/>
      <c r="EA53" s="90"/>
      <c r="EB53" s="95"/>
      <c r="EC53" s="93" t="s">
        <v>326</v>
      </c>
      <c r="ED53" s="90"/>
    </row>
    <row r="54" spans="1:134" ht="13.5" customHeight="1">
      <c r="A54" s="86" t="s">
        <v>90</v>
      </c>
      <c r="B54" s="87" t="s">
        <v>91</v>
      </c>
      <c r="C54" s="88"/>
      <c r="D54" s="89"/>
      <c r="E54" s="89" t="s">
        <v>7</v>
      </c>
      <c r="F54" s="89"/>
      <c r="G54" s="89"/>
      <c r="H54" s="89"/>
      <c r="I54" s="90"/>
      <c r="J54" s="89"/>
      <c r="K54" s="91" t="s">
        <v>316</v>
      </c>
      <c r="L54" s="89"/>
      <c r="M54" s="89" t="s">
        <v>86</v>
      </c>
      <c r="N54" s="89"/>
      <c r="O54" s="91" t="s">
        <v>300</v>
      </c>
      <c r="P54" s="91" t="s">
        <v>139</v>
      </c>
      <c r="Q54" s="91" t="s">
        <v>12</v>
      </c>
      <c r="R54" s="91"/>
      <c r="S54" s="92"/>
      <c r="T54" s="93"/>
      <c r="U54" s="89"/>
      <c r="V54" s="91"/>
      <c r="W54" s="89"/>
      <c r="X54" s="89"/>
      <c r="Y54" s="89"/>
      <c r="Z54" s="90"/>
      <c r="AA54" s="93"/>
      <c r="AB54" s="89"/>
      <c r="AC54" s="91"/>
      <c r="AD54" s="89"/>
      <c r="AE54" s="89"/>
      <c r="AF54" s="89"/>
      <c r="AG54" s="90"/>
      <c r="AH54" s="93"/>
      <c r="AI54" s="89"/>
      <c r="AJ54" s="91"/>
      <c r="AK54" s="89"/>
      <c r="AL54" s="89"/>
      <c r="AM54" s="89"/>
      <c r="AN54" s="90"/>
      <c r="AO54" s="93"/>
      <c r="AP54" s="89"/>
      <c r="AQ54" s="91"/>
      <c r="AR54" s="89"/>
      <c r="AS54" s="89"/>
      <c r="AT54" s="89"/>
      <c r="AU54" s="90"/>
      <c r="AV54" s="93" t="s">
        <v>316</v>
      </c>
      <c r="AW54" s="89" t="s">
        <v>86</v>
      </c>
      <c r="AX54" s="91" t="s">
        <v>300</v>
      </c>
      <c r="AY54" s="94">
        <v>30</v>
      </c>
      <c r="AZ54" s="94">
        <v>10</v>
      </c>
      <c r="BA54" s="89"/>
      <c r="BB54" s="90"/>
      <c r="BC54" s="93"/>
      <c r="BD54" s="89"/>
      <c r="BE54" s="91"/>
      <c r="BF54" s="89"/>
      <c r="BG54" s="89"/>
      <c r="BH54" s="89"/>
      <c r="BI54" s="90"/>
      <c r="BJ54" s="93"/>
      <c r="BK54" s="89"/>
      <c r="BL54" s="91"/>
      <c r="BM54" s="89"/>
      <c r="BN54" s="89"/>
      <c r="BO54" s="89"/>
      <c r="BP54" s="90"/>
      <c r="BQ54" s="93"/>
      <c r="BR54" s="89"/>
      <c r="BS54" s="91"/>
      <c r="BT54" s="89"/>
      <c r="BU54" s="89"/>
      <c r="BV54" s="89"/>
      <c r="BW54" s="90"/>
      <c r="BX54" s="93"/>
      <c r="BY54" s="89"/>
      <c r="BZ54" s="91"/>
      <c r="CA54" s="89"/>
      <c r="CB54" s="89"/>
      <c r="CC54" s="89"/>
      <c r="CD54" s="90"/>
      <c r="CE54" s="93"/>
      <c r="CF54" s="89"/>
      <c r="CG54" s="91"/>
      <c r="CH54" s="89"/>
      <c r="CI54" s="89"/>
      <c r="CJ54" s="89"/>
      <c r="CK54" s="90"/>
      <c r="CL54" s="93"/>
      <c r="CM54" s="89"/>
      <c r="CN54" s="91"/>
      <c r="CO54" s="89"/>
      <c r="CP54" s="89"/>
      <c r="CQ54" s="89"/>
      <c r="CR54" s="90"/>
      <c r="CS54" s="93"/>
      <c r="CT54" s="89"/>
      <c r="CU54" s="91"/>
      <c r="CV54" s="89"/>
      <c r="CW54" s="89"/>
      <c r="CX54" s="89"/>
      <c r="CY54" s="90"/>
      <c r="CZ54" s="93"/>
      <c r="DA54" s="89"/>
      <c r="DB54" s="91"/>
      <c r="DC54" s="89"/>
      <c r="DD54" s="89"/>
      <c r="DE54" s="89"/>
      <c r="DF54" s="90"/>
      <c r="DG54" s="93"/>
      <c r="DH54" s="89"/>
      <c r="DI54" s="91"/>
      <c r="DJ54" s="89"/>
      <c r="DK54" s="89"/>
      <c r="DL54" s="89"/>
      <c r="DM54" s="90"/>
      <c r="DN54" s="93"/>
      <c r="DO54" s="89"/>
      <c r="DP54" s="91"/>
      <c r="DQ54" s="89"/>
      <c r="DR54" s="89"/>
      <c r="DS54" s="89"/>
      <c r="DT54" s="90"/>
      <c r="DU54" s="93"/>
      <c r="DV54" s="89"/>
      <c r="DW54" s="91"/>
      <c r="DX54" s="89"/>
      <c r="DY54" s="89"/>
      <c r="DZ54" s="89"/>
      <c r="EA54" s="90"/>
      <c r="EB54" s="95"/>
      <c r="EC54" s="93" t="s">
        <v>316</v>
      </c>
      <c r="ED54" s="90"/>
    </row>
    <row r="55" spans="1:134" ht="13.5" customHeight="1">
      <c r="A55" s="86" t="s">
        <v>93</v>
      </c>
      <c r="B55" s="87" t="s">
        <v>94</v>
      </c>
      <c r="C55" s="88"/>
      <c r="D55" s="89"/>
      <c r="E55" s="89" t="s">
        <v>6</v>
      </c>
      <c r="F55" s="89"/>
      <c r="G55" s="89"/>
      <c r="H55" s="89"/>
      <c r="I55" s="90"/>
      <c r="J55" s="89"/>
      <c r="K55" s="91" t="s">
        <v>304</v>
      </c>
      <c r="L55" s="89"/>
      <c r="M55" s="89" t="s">
        <v>14</v>
      </c>
      <c r="N55" s="89"/>
      <c r="O55" s="91" t="s">
        <v>145</v>
      </c>
      <c r="P55" s="91" t="s">
        <v>98</v>
      </c>
      <c r="Q55" s="91" t="s">
        <v>14</v>
      </c>
      <c r="R55" s="91"/>
      <c r="S55" s="92"/>
      <c r="T55" s="93"/>
      <c r="U55" s="89"/>
      <c r="V55" s="91"/>
      <c r="W55" s="89"/>
      <c r="X55" s="89"/>
      <c r="Y55" s="89"/>
      <c r="Z55" s="90"/>
      <c r="AA55" s="93"/>
      <c r="AB55" s="89"/>
      <c r="AC55" s="91"/>
      <c r="AD55" s="89"/>
      <c r="AE55" s="89"/>
      <c r="AF55" s="89"/>
      <c r="AG55" s="90"/>
      <c r="AH55" s="93"/>
      <c r="AI55" s="89"/>
      <c r="AJ55" s="91"/>
      <c r="AK55" s="89"/>
      <c r="AL55" s="89"/>
      <c r="AM55" s="89"/>
      <c r="AN55" s="90"/>
      <c r="AO55" s="93" t="s">
        <v>304</v>
      </c>
      <c r="AP55" s="89" t="s">
        <v>14</v>
      </c>
      <c r="AQ55" s="91" t="s">
        <v>145</v>
      </c>
      <c r="AR55" s="94">
        <v>20</v>
      </c>
      <c r="AS55" s="94">
        <v>12</v>
      </c>
      <c r="AT55" s="89"/>
      <c r="AU55" s="90"/>
      <c r="AV55" s="93"/>
      <c r="AW55" s="89"/>
      <c r="AX55" s="91"/>
      <c r="AY55" s="89"/>
      <c r="AZ55" s="89"/>
      <c r="BA55" s="89"/>
      <c r="BB55" s="90"/>
      <c r="BC55" s="93"/>
      <c r="BD55" s="89"/>
      <c r="BE55" s="91"/>
      <c r="BF55" s="89"/>
      <c r="BG55" s="89"/>
      <c r="BH55" s="89"/>
      <c r="BI55" s="90"/>
      <c r="BJ55" s="93"/>
      <c r="BK55" s="89"/>
      <c r="BL55" s="91"/>
      <c r="BM55" s="89"/>
      <c r="BN55" s="89"/>
      <c r="BO55" s="89"/>
      <c r="BP55" s="90"/>
      <c r="BQ55" s="93"/>
      <c r="BR55" s="89"/>
      <c r="BS55" s="91"/>
      <c r="BT55" s="89"/>
      <c r="BU55" s="89"/>
      <c r="BV55" s="89"/>
      <c r="BW55" s="90"/>
      <c r="BX55" s="93"/>
      <c r="BY55" s="89"/>
      <c r="BZ55" s="91"/>
      <c r="CA55" s="89"/>
      <c r="CB55" s="89"/>
      <c r="CC55" s="89"/>
      <c r="CD55" s="90"/>
      <c r="CE55" s="93"/>
      <c r="CF55" s="89"/>
      <c r="CG55" s="91"/>
      <c r="CH55" s="89"/>
      <c r="CI55" s="89"/>
      <c r="CJ55" s="89"/>
      <c r="CK55" s="90"/>
      <c r="CL55" s="93"/>
      <c r="CM55" s="89"/>
      <c r="CN55" s="91"/>
      <c r="CO55" s="89"/>
      <c r="CP55" s="89"/>
      <c r="CQ55" s="89"/>
      <c r="CR55" s="90"/>
      <c r="CS55" s="93"/>
      <c r="CT55" s="89"/>
      <c r="CU55" s="91"/>
      <c r="CV55" s="89"/>
      <c r="CW55" s="89"/>
      <c r="CX55" s="89"/>
      <c r="CY55" s="90"/>
      <c r="CZ55" s="93"/>
      <c r="DA55" s="89"/>
      <c r="DB55" s="91"/>
      <c r="DC55" s="89"/>
      <c r="DD55" s="89"/>
      <c r="DE55" s="89"/>
      <c r="DF55" s="90"/>
      <c r="DG55" s="93"/>
      <c r="DH55" s="89"/>
      <c r="DI55" s="91"/>
      <c r="DJ55" s="89"/>
      <c r="DK55" s="89"/>
      <c r="DL55" s="89"/>
      <c r="DM55" s="90"/>
      <c r="DN55" s="93"/>
      <c r="DO55" s="89"/>
      <c r="DP55" s="91"/>
      <c r="DQ55" s="89"/>
      <c r="DR55" s="89"/>
      <c r="DS55" s="89"/>
      <c r="DT55" s="90"/>
      <c r="DU55" s="93"/>
      <c r="DV55" s="89"/>
      <c r="DW55" s="91"/>
      <c r="DX55" s="89"/>
      <c r="DY55" s="89"/>
      <c r="DZ55" s="89"/>
      <c r="EA55" s="90"/>
      <c r="EB55" s="95"/>
      <c r="EC55" s="93" t="s">
        <v>304</v>
      </c>
      <c r="ED55" s="90"/>
    </row>
    <row r="56" spans="1:134" ht="13.5" customHeight="1">
      <c r="A56" s="86" t="s">
        <v>96</v>
      </c>
      <c r="B56" s="87" t="s">
        <v>97</v>
      </c>
      <c r="C56" s="88"/>
      <c r="D56" s="89"/>
      <c r="E56" s="89" t="s">
        <v>7</v>
      </c>
      <c r="F56" s="89"/>
      <c r="G56" s="89"/>
      <c r="H56" s="89"/>
      <c r="I56" s="90"/>
      <c r="J56" s="89"/>
      <c r="K56" s="91" t="s">
        <v>330</v>
      </c>
      <c r="L56" s="89"/>
      <c r="M56" s="89" t="s">
        <v>98</v>
      </c>
      <c r="N56" s="89"/>
      <c r="O56" s="91" t="s">
        <v>310</v>
      </c>
      <c r="P56" s="91" t="s">
        <v>300</v>
      </c>
      <c r="Q56" s="91" t="s">
        <v>12</v>
      </c>
      <c r="R56" s="91"/>
      <c r="S56" s="92"/>
      <c r="T56" s="93"/>
      <c r="U56" s="89"/>
      <c r="V56" s="91"/>
      <c r="W56" s="89"/>
      <c r="X56" s="89"/>
      <c r="Y56" s="89"/>
      <c r="Z56" s="90"/>
      <c r="AA56" s="93"/>
      <c r="AB56" s="89"/>
      <c r="AC56" s="91"/>
      <c r="AD56" s="89"/>
      <c r="AE56" s="89"/>
      <c r="AF56" s="89"/>
      <c r="AG56" s="90"/>
      <c r="AH56" s="93"/>
      <c r="AI56" s="89"/>
      <c r="AJ56" s="91"/>
      <c r="AK56" s="89"/>
      <c r="AL56" s="89"/>
      <c r="AM56" s="89"/>
      <c r="AN56" s="90"/>
      <c r="AO56" s="93"/>
      <c r="AP56" s="89"/>
      <c r="AQ56" s="91"/>
      <c r="AR56" s="89"/>
      <c r="AS56" s="89"/>
      <c r="AT56" s="89"/>
      <c r="AU56" s="90"/>
      <c r="AV56" s="93" t="s">
        <v>330</v>
      </c>
      <c r="AW56" s="89" t="s">
        <v>98</v>
      </c>
      <c r="AX56" s="91" t="s">
        <v>310</v>
      </c>
      <c r="AY56" s="94">
        <v>40</v>
      </c>
      <c r="AZ56" s="94">
        <v>10</v>
      </c>
      <c r="BA56" s="89"/>
      <c r="BB56" s="90"/>
      <c r="BC56" s="93"/>
      <c r="BD56" s="89"/>
      <c r="BE56" s="91"/>
      <c r="BF56" s="89"/>
      <c r="BG56" s="89"/>
      <c r="BH56" s="89"/>
      <c r="BI56" s="90"/>
      <c r="BJ56" s="93"/>
      <c r="BK56" s="89"/>
      <c r="BL56" s="91"/>
      <c r="BM56" s="89"/>
      <c r="BN56" s="89"/>
      <c r="BO56" s="89"/>
      <c r="BP56" s="90"/>
      <c r="BQ56" s="93"/>
      <c r="BR56" s="89"/>
      <c r="BS56" s="91"/>
      <c r="BT56" s="89"/>
      <c r="BU56" s="89"/>
      <c r="BV56" s="89"/>
      <c r="BW56" s="90"/>
      <c r="BX56" s="93"/>
      <c r="BY56" s="89"/>
      <c r="BZ56" s="91"/>
      <c r="CA56" s="89"/>
      <c r="CB56" s="89"/>
      <c r="CC56" s="89"/>
      <c r="CD56" s="90"/>
      <c r="CE56" s="93"/>
      <c r="CF56" s="89"/>
      <c r="CG56" s="91"/>
      <c r="CH56" s="89"/>
      <c r="CI56" s="89"/>
      <c r="CJ56" s="89"/>
      <c r="CK56" s="90"/>
      <c r="CL56" s="93"/>
      <c r="CM56" s="89"/>
      <c r="CN56" s="91"/>
      <c r="CO56" s="89"/>
      <c r="CP56" s="89"/>
      <c r="CQ56" s="89"/>
      <c r="CR56" s="90"/>
      <c r="CS56" s="93"/>
      <c r="CT56" s="89"/>
      <c r="CU56" s="91"/>
      <c r="CV56" s="89"/>
      <c r="CW56" s="89"/>
      <c r="CX56" s="89"/>
      <c r="CY56" s="90"/>
      <c r="CZ56" s="93"/>
      <c r="DA56" s="89"/>
      <c r="DB56" s="91"/>
      <c r="DC56" s="89"/>
      <c r="DD56" s="89"/>
      <c r="DE56" s="89"/>
      <c r="DF56" s="90"/>
      <c r="DG56" s="93"/>
      <c r="DH56" s="89"/>
      <c r="DI56" s="91"/>
      <c r="DJ56" s="89"/>
      <c r="DK56" s="89"/>
      <c r="DL56" s="89"/>
      <c r="DM56" s="90"/>
      <c r="DN56" s="93"/>
      <c r="DO56" s="89"/>
      <c r="DP56" s="91"/>
      <c r="DQ56" s="89"/>
      <c r="DR56" s="89"/>
      <c r="DS56" s="89"/>
      <c r="DT56" s="90"/>
      <c r="DU56" s="93"/>
      <c r="DV56" s="89"/>
      <c r="DW56" s="91"/>
      <c r="DX56" s="89"/>
      <c r="DY56" s="89"/>
      <c r="DZ56" s="89"/>
      <c r="EA56" s="90"/>
      <c r="EB56" s="95"/>
      <c r="EC56" s="93" t="s">
        <v>330</v>
      </c>
      <c r="ED56" s="90"/>
    </row>
    <row r="57" spans="1:134" ht="13.5" customHeight="1">
      <c r="A57" s="86" t="s">
        <v>99</v>
      </c>
      <c r="B57" s="87" t="s">
        <v>100</v>
      </c>
      <c r="C57" s="88"/>
      <c r="D57" s="89"/>
      <c r="E57" s="89" t="s">
        <v>5</v>
      </c>
      <c r="F57" s="89"/>
      <c r="G57" s="89"/>
      <c r="H57" s="89"/>
      <c r="I57" s="90"/>
      <c r="J57" s="89"/>
      <c r="K57" s="91" t="s">
        <v>304</v>
      </c>
      <c r="L57" s="89"/>
      <c r="M57" s="89" t="s">
        <v>14</v>
      </c>
      <c r="N57" s="89"/>
      <c r="O57" s="91" t="s">
        <v>145</v>
      </c>
      <c r="P57" s="91" t="s">
        <v>121</v>
      </c>
      <c r="Q57" s="91" t="s">
        <v>8</v>
      </c>
      <c r="R57" s="91"/>
      <c r="S57" s="92"/>
      <c r="T57" s="93"/>
      <c r="U57" s="89"/>
      <c r="V57" s="91"/>
      <c r="W57" s="89"/>
      <c r="X57" s="89"/>
      <c r="Y57" s="89"/>
      <c r="Z57" s="90"/>
      <c r="AA57" s="93"/>
      <c r="AB57" s="89"/>
      <c r="AC57" s="91"/>
      <c r="AD57" s="89"/>
      <c r="AE57" s="89"/>
      <c r="AF57" s="89"/>
      <c r="AG57" s="90"/>
      <c r="AH57" s="93" t="s">
        <v>304</v>
      </c>
      <c r="AI57" s="89" t="s">
        <v>14</v>
      </c>
      <c r="AJ57" s="91" t="s">
        <v>145</v>
      </c>
      <c r="AK57" s="94">
        <v>26</v>
      </c>
      <c r="AL57" s="94">
        <v>6</v>
      </c>
      <c r="AM57" s="89"/>
      <c r="AN57" s="90"/>
      <c r="AO57" s="93"/>
      <c r="AP57" s="89"/>
      <c r="AQ57" s="91"/>
      <c r="AR57" s="89"/>
      <c r="AS57" s="89"/>
      <c r="AT57" s="89"/>
      <c r="AU57" s="90"/>
      <c r="AV57" s="93"/>
      <c r="AW57" s="89"/>
      <c r="AX57" s="91"/>
      <c r="AY57" s="89"/>
      <c r="AZ57" s="89"/>
      <c r="BA57" s="89"/>
      <c r="BB57" s="90"/>
      <c r="BC57" s="93"/>
      <c r="BD57" s="89"/>
      <c r="BE57" s="91"/>
      <c r="BF57" s="89"/>
      <c r="BG57" s="89"/>
      <c r="BH57" s="89"/>
      <c r="BI57" s="90"/>
      <c r="BJ57" s="93"/>
      <c r="BK57" s="89"/>
      <c r="BL57" s="91"/>
      <c r="BM57" s="89"/>
      <c r="BN57" s="89"/>
      <c r="BO57" s="89"/>
      <c r="BP57" s="90"/>
      <c r="BQ57" s="93"/>
      <c r="BR57" s="89"/>
      <c r="BS57" s="91"/>
      <c r="BT57" s="89"/>
      <c r="BU57" s="89"/>
      <c r="BV57" s="89"/>
      <c r="BW57" s="90"/>
      <c r="BX57" s="93"/>
      <c r="BY57" s="89"/>
      <c r="BZ57" s="91"/>
      <c r="CA57" s="89"/>
      <c r="CB57" s="89"/>
      <c r="CC57" s="89"/>
      <c r="CD57" s="90"/>
      <c r="CE57" s="93"/>
      <c r="CF57" s="89"/>
      <c r="CG57" s="91"/>
      <c r="CH57" s="89"/>
      <c r="CI57" s="89"/>
      <c r="CJ57" s="89"/>
      <c r="CK57" s="90"/>
      <c r="CL57" s="93"/>
      <c r="CM57" s="89"/>
      <c r="CN57" s="91"/>
      <c r="CO57" s="89"/>
      <c r="CP57" s="89"/>
      <c r="CQ57" s="89"/>
      <c r="CR57" s="90"/>
      <c r="CS57" s="93"/>
      <c r="CT57" s="89"/>
      <c r="CU57" s="91"/>
      <c r="CV57" s="89"/>
      <c r="CW57" s="89"/>
      <c r="CX57" s="89"/>
      <c r="CY57" s="90"/>
      <c r="CZ57" s="93"/>
      <c r="DA57" s="89"/>
      <c r="DB57" s="91"/>
      <c r="DC57" s="89"/>
      <c r="DD57" s="89"/>
      <c r="DE57" s="89"/>
      <c r="DF57" s="90"/>
      <c r="DG57" s="93"/>
      <c r="DH57" s="89"/>
      <c r="DI57" s="91"/>
      <c r="DJ57" s="89"/>
      <c r="DK57" s="89"/>
      <c r="DL57" s="89"/>
      <c r="DM57" s="90"/>
      <c r="DN57" s="93"/>
      <c r="DO57" s="89"/>
      <c r="DP57" s="91"/>
      <c r="DQ57" s="89"/>
      <c r="DR57" s="89"/>
      <c r="DS57" s="89"/>
      <c r="DT57" s="90"/>
      <c r="DU57" s="93"/>
      <c r="DV57" s="89"/>
      <c r="DW57" s="91"/>
      <c r="DX57" s="89"/>
      <c r="DY57" s="89"/>
      <c r="DZ57" s="89"/>
      <c r="EA57" s="90"/>
      <c r="EB57" s="95"/>
      <c r="EC57" s="93" t="s">
        <v>304</v>
      </c>
      <c r="ED57" s="90"/>
    </row>
    <row r="58" spans="1:134" ht="23.25" customHeight="1">
      <c r="A58" s="86" t="s">
        <v>102</v>
      </c>
      <c r="B58" s="87" t="s">
        <v>103</v>
      </c>
      <c r="C58" s="88" t="s">
        <v>6</v>
      </c>
      <c r="D58" s="89"/>
      <c r="E58" s="89"/>
      <c r="F58" s="89"/>
      <c r="G58" s="89"/>
      <c r="H58" s="89"/>
      <c r="I58" s="90"/>
      <c r="J58" s="89"/>
      <c r="K58" s="91" t="s">
        <v>318</v>
      </c>
      <c r="L58" s="89"/>
      <c r="M58" s="89" t="s">
        <v>86</v>
      </c>
      <c r="N58" s="89"/>
      <c r="O58" s="91" t="s">
        <v>302</v>
      </c>
      <c r="P58" s="91" t="s">
        <v>121</v>
      </c>
      <c r="Q58" s="91" t="s">
        <v>86</v>
      </c>
      <c r="R58" s="91"/>
      <c r="S58" s="92"/>
      <c r="T58" s="93"/>
      <c r="U58" s="89"/>
      <c r="V58" s="91"/>
      <c r="W58" s="89"/>
      <c r="X58" s="89"/>
      <c r="Y58" s="89"/>
      <c r="Z58" s="90"/>
      <c r="AA58" s="93"/>
      <c r="AB58" s="89"/>
      <c r="AC58" s="91"/>
      <c r="AD58" s="89"/>
      <c r="AE58" s="89"/>
      <c r="AF58" s="89"/>
      <c r="AG58" s="90"/>
      <c r="AH58" s="93"/>
      <c r="AI58" s="89"/>
      <c r="AJ58" s="91"/>
      <c r="AK58" s="89"/>
      <c r="AL58" s="89"/>
      <c r="AM58" s="89"/>
      <c r="AN58" s="90"/>
      <c r="AO58" s="93" t="s">
        <v>318</v>
      </c>
      <c r="AP58" s="89" t="s">
        <v>86</v>
      </c>
      <c r="AQ58" s="91" t="s">
        <v>302</v>
      </c>
      <c r="AR58" s="94">
        <v>26</v>
      </c>
      <c r="AS58" s="94">
        <v>16</v>
      </c>
      <c r="AT58" s="89"/>
      <c r="AU58" s="90"/>
      <c r="AV58" s="93"/>
      <c r="AW58" s="89"/>
      <c r="AX58" s="91"/>
      <c r="AY58" s="89"/>
      <c r="AZ58" s="89"/>
      <c r="BA58" s="89"/>
      <c r="BB58" s="90"/>
      <c r="BC58" s="93"/>
      <c r="BD58" s="89"/>
      <c r="BE58" s="91"/>
      <c r="BF58" s="89"/>
      <c r="BG58" s="89"/>
      <c r="BH58" s="89"/>
      <c r="BI58" s="90"/>
      <c r="BJ58" s="93"/>
      <c r="BK58" s="89"/>
      <c r="BL58" s="91"/>
      <c r="BM58" s="89"/>
      <c r="BN58" s="89"/>
      <c r="BO58" s="89"/>
      <c r="BP58" s="90"/>
      <c r="BQ58" s="93"/>
      <c r="BR58" s="89"/>
      <c r="BS58" s="91"/>
      <c r="BT58" s="89"/>
      <c r="BU58" s="89"/>
      <c r="BV58" s="89"/>
      <c r="BW58" s="90"/>
      <c r="BX58" s="93"/>
      <c r="BY58" s="89"/>
      <c r="BZ58" s="91"/>
      <c r="CA58" s="89"/>
      <c r="CB58" s="89"/>
      <c r="CC58" s="89"/>
      <c r="CD58" s="90"/>
      <c r="CE58" s="93"/>
      <c r="CF58" s="89"/>
      <c r="CG58" s="91"/>
      <c r="CH58" s="89"/>
      <c r="CI58" s="89"/>
      <c r="CJ58" s="89"/>
      <c r="CK58" s="90"/>
      <c r="CL58" s="93"/>
      <c r="CM58" s="89"/>
      <c r="CN58" s="91"/>
      <c r="CO58" s="89"/>
      <c r="CP58" s="89"/>
      <c r="CQ58" s="89"/>
      <c r="CR58" s="90"/>
      <c r="CS58" s="93"/>
      <c r="CT58" s="89"/>
      <c r="CU58" s="91"/>
      <c r="CV58" s="89"/>
      <c r="CW58" s="89"/>
      <c r="CX58" s="89"/>
      <c r="CY58" s="90"/>
      <c r="CZ58" s="93"/>
      <c r="DA58" s="89"/>
      <c r="DB58" s="91"/>
      <c r="DC58" s="89"/>
      <c r="DD58" s="89"/>
      <c r="DE58" s="89"/>
      <c r="DF58" s="90"/>
      <c r="DG58" s="93"/>
      <c r="DH58" s="89"/>
      <c r="DI58" s="91"/>
      <c r="DJ58" s="89"/>
      <c r="DK58" s="89"/>
      <c r="DL58" s="89"/>
      <c r="DM58" s="90"/>
      <c r="DN58" s="93"/>
      <c r="DO58" s="89"/>
      <c r="DP58" s="91"/>
      <c r="DQ58" s="89"/>
      <c r="DR58" s="89"/>
      <c r="DS58" s="89"/>
      <c r="DT58" s="90"/>
      <c r="DU58" s="93"/>
      <c r="DV58" s="89"/>
      <c r="DW58" s="91"/>
      <c r="DX58" s="89"/>
      <c r="DY58" s="89"/>
      <c r="DZ58" s="89"/>
      <c r="EA58" s="90"/>
      <c r="EB58" s="95"/>
      <c r="EC58" s="93" t="s">
        <v>306</v>
      </c>
      <c r="ED58" s="90" t="s">
        <v>14</v>
      </c>
    </row>
    <row r="59" spans="1:134" ht="23.25" customHeight="1">
      <c r="A59" s="86" t="s">
        <v>105</v>
      </c>
      <c r="B59" s="87" t="s">
        <v>106</v>
      </c>
      <c r="C59" s="88" t="s">
        <v>6</v>
      </c>
      <c r="D59" s="89"/>
      <c r="E59" s="89"/>
      <c r="F59" s="89"/>
      <c r="G59" s="89"/>
      <c r="H59" s="89"/>
      <c r="I59" s="90"/>
      <c r="J59" s="89"/>
      <c r="K59" s="91" t="s">
        <v>362</v>
      </c>
      <c r="L59" s="89"/>
      <c r="M59" s="89" t="s">
        <v>130</v>
      </c>
      <c r="N59" s="89"/>
      <c r="O59" s="91" t="s">
        <v>334</v>
      </c>
      <c r="P59" s="91" t="s">
        <v>121</v>
      </c>
      <c r="Q59" s="91" t="s">
        <v>308</v>
      </c>
      <c r="R59" s="91"/>
      <c r="S59" s="92"/>
      <c r="T59" s="93"/>
      <c r="U59" s="89"/>
      <c r="V59" s="91"/>
      <c r="W59" s="89"/>
      <c r="X59" s="89"/>
      <c r="Y59" s="89"/>
      <c r="Z59" s="90"/>
      <c r="AA59" s="93"/>
      <c r="AB59" s="89"/>
      <c r="AC59" s="91"/>
      <c r="AD59" s="89"/>
      <c r="AE59" s="89"/>
      <c r="AF59" s="89"/>
      <c r="AG59" s="90"/>
      <c r="AH59" s="93" t="s">
        <v>304</v>
      </c>
      <c r="AI59" s="89" t="s">
        <v>14</v>
      </c>
      <c r="AJ59" s="91" t="s">
        <v>145</v>
      </c>
      <c r="AK59" s="94">
        <v>10</v>
      </c>
      <c r="AL59" s="94">
        <v>22</v>
      </c>
      <c r="AM59" s="89"/>
      <c r="AN59" s="90"/>
      <c r="AO59" s="93" t="s">
        <v>318</v>
      </c>
      <c r="AP59" s="89" t="s">
        <v>86</v>
      </c>
      <c r="AQ59" s="91" t="s">
        <v>302</v>
      </c>
      <c r="AR59" s="94">
        <v>16</v>
      </c>
      <c r="AS59" s="94">
        <v>26</v>
      </c>
      <c r="AT59" s="89"/>
      <c r="AU59" s="90"/>
      <c r="AV59" s="93"/>
      <c r="AW59" s="89"/>
      <c r="AX59" s="91"/>
      <c r="AY59" s="89"/>
      <c r="AZ59" s="89"/>
      <c r="BA59" s="89"/>
      <c r="BB59" s="90"/>
      <c r="BC59" s="93"/>
      <c r="BD59" s="89"/>
      <c r="BE59" s="91"/>
      <c r="BF59" s="89"/>
      <c r="BG59" s="89"/>
      <c r="BH59" s="89"/>
      <c r="BI59" s="90"/>
      <c r="BJ59" s="93"/>
      <c r="BK59" s="89"/>
      <c r="BL59" s="91"/>
      <c r="BM59" s="89"/>
      <c r="BN59" s="89"/>
      <c r="BO59" s="89"/>
      <c r="BP59" s="90"/>
      <c r="BQ59" s="93"/>
      <c r="BR59" s="89"/>
      <c r="BS59" s="91"/>
      <c r="BT59" s="89"/>
      <c r="BU59" s="89"/>
      <c r="BV59" s="89"/>
      <c r="BW59" s="90"/>
      <c r="BX59" s="93"/>
      <c r="BY59" s="89"/>
      <c r="BZ59" s="91"/>
      <c r="CA59" s="89"/>
      <c r="CB59" s="89"/>
      <c r="CC59" s="89"/>
      <c r="CD59" s="90"/>
      <c r="CE59" s="93"/>
      <c r="CF59" s="89"/>
      <c r="CG59" s="91"/>
      <c r="CH59" s="89"/>
      <c r="CI59" s="89"/>
      <c r="CJ59" s="89"/>
      <c r="CK59" s="90"/>
      <c r="CL59" s="93"/>
      <c r="CM59" s="89"/>
      <c r="CN59" s="91"/>
      <c r="CO59" s="89"/>
      <c r="CP59" s="89"/>
      <c r="CQ59" s="89"/>
      <c r="CR59" s="90"/>
      <c r="CS59" s="93"/>
      <c r="CT59" s="89"/>
      <c r="CU59" s="91"/>
      <c r="CV59" s="89"/>
      <c r="CW59" s="89"/>
      <c r="CX59" s="89"/>
      <c r="CY59" s="90"/>
      <c r="CZ59" s="93"/>
      <c r="DA59" s="89"/>
      <c r="DB59" s="91"/>
      <c r="DC59" s="89"/>
      <c r="DD59" s="89"/>
      <c r="DE59" s="89"/>
      <c r="DF59" s="90"/>
      <c r="DG59" s="93"/>
      <c r="DH59" s="89"/>
      <c r="DI59" s="91"/>
      <c r="DJ59" s="89"/>
      <c r="DK59" s="89"/>
      <c r="DL59" s="89"/>
      <c r="DM59" s="90"/>
      <c r="DN59" s="93"/>
      <c r="DO59" s="89"/>
      <c r="DP59" s="91"/>
      <c r="DQ59" s="89"/>
      <c r="DR59" s="89"/>
      <c r="DS59" s="89"/>
      <c r="DT59" s="90"/>
      <c r="DU59" s="93"/>
      <c r="DV59" s="89"/>
      <c r="DW59" s="91"/>
      <c r="DX59" s="89"/>
      <c r="DY59" s="89"/>
      <c r="DZ59" s="89"/>
      <c r="EA59" s="90"/>
      <c r="EB59" s="95"/>
      <c r="EC59" s="93" t="s">
        <v>362</v>
      </c>
      <c r="ED59" s="90"/>
    </row>
    <row r="60" spans="1:134" ht="13.5" customHeight="1">
      <c r="A60" s="86" t="s">
        <v>108</v>
      </c>
      <c r="B60" s="87" t="s">
        <v>109</v>
      </c>
      <c r="C60" s="88"/>
      <c r="D60" s="89"/>
      <c r="E60" s="89" t="s">
        <v>6</v>
      </c>
      <c r="F60" s="89"/>
      <c r="G60" s="89"/>
      <c r="H60" s="89"/>
      <c r="I60" s="90"/>
      <c r="J60" s="89"/>
      <c r="K60" s="91" t="s">
        <v>318</v>
      </c>
      <c r="L60" s="89"/>
      <c r="M60" s="89" t="s">
        <v>86</v>
      </c>
      <c r="N60" s="89"/>
      <c r="O60" s="91" t="s">
        <v>302</v>
      </c>
      <c r="P60" s="91" t="s">
        <v>121</v>
      </c>
      <c r="Q60" s="91" t="s">
        <v>86</v>
      </c>
      <c r="R60" s="91"/>
      <c r="S60" s="92"/>
      <c r="T60" s="93"/>
      <c r="U60" s="89"/>
      <c r="V60" s="91"/>
      <c r="W60" s="89"/>
      <c r="X60" s="89"/>
      <c r="Y60" s="89"/>
      <c r="Z60" s="90"/>
      <c r="AA60" s="93"/>
      <c r="AB60" s="89"/>
      <c r="AC60" s="91"/>
      <c r="AD60" s="89"/>
      <c r="AE60" s="89"/>
      <c r="AF60" s="89"/>
      <c r="AG60" s="90"/>
      <c r="AH60" s="93"/>
      <c r="AI60" s="89"/>
      <c r="AJ60" s="91"/>
      <c r="AK60" s="89"/>
      <c r="AL60" s="89"/>
      <c r="AM60" s="89"/>
      <c r="AN60" s="90"/>
      <c r="AO60" s="93" t="s">
        <v>318</v>
      </c>
      <c r="AP60" s="89" t="s">
        <v>86</v>
      </c>
      <c r="AQ60" s="91" t="s">
        <v>302</v>
      </c>
      <c r="AR60" s="94">
        <v>26</v>
      </c>
      <c r="AS60" s="94">
        <v>16</v>
      </c>
      <c r="AT60" s="89"/>
      <c r="AU60" s="90"/>
      <c r="AV60" s="93"/>
      <c r="AW60" s="89"/>
      <c r="AX60" s="91"/>
      <c r="AY60" s="89"/>
      <c r="AZ60" s="89"/>
      <c r="BA60" s="89"/>
      <c r="BB60" s="90"/>
      <c r="BC60" s="93"/>
      <c r="BD60" s="89"/>
      <c r="BE60" s="91"/>
      <c r="BF60" s="89"/>
      <c r="BG60" s="89"/>
      <c r="BH60" s="89"/>
      <c r="BI60" s="90"/>
      <c r="BJ60" s="93"/>
      <c r="BK60" s="89"/>
      <c r="BL60" s="91"/>
      <c r="BM60" s="89"/>
      <c r="BN60" s="89"/>
      <c r="BO60" s="89"/>
      <c r="BP60" s="90"/>
      <c r="BQ60" s="93"/>
      <c r="BR60" s="89"/>
      <c r="BS60" s="91"/>
      <c r="BT60" s="89"/>
      <c r="BU60" s="89"/>
      <c r="BV60" s="89"/>
      <c r="BW60" s="90"/>
      <c r="BX60" s="93"/>
      <c r="BY60" s="89"/>
      <c r="BZ60" s="91"/>
      <c r="CA60" s="89"/>
      <c r="CB60" s="89"/>
      <c r="CC60" s="89"/>
      <c r="CD60" s="90"/>
      <c r="CE60" s="93"/>
      <c r="CF60" s="89"/>
      <c r="CG60" s="91"/>
      <c r="CH60" s="89"/>
      <c r="CI60" s="89"/>
      <c r="CJ60" s="89"/>
      <c r="CK60" s="90"/>
      <c r="CL60" s="93"/>
      <c r="CM60" s="89"/>
      <c r="CN60" s="91"/>
      <c r="CO60" s="89"/>
      <c r="CP60" s="89"/>
      <c r="CQ60" s="89"/>
      <c r="CR60" s="90"/>
      <c r="CS60" s="93"/>
      <c r="CT60" s="89"/>
      <c r="CU60" s="91"/>
      <c r="CV60" s="89"/>
      <c r="CW60" s="89"/>
      <c r="CX60" s="89"/>
      <c r="CY60" s="90"/>
      <c r="CZ60" s="93"/>
      <c r="DA60" s="89"/>
      <c r="DB60" s="91"/>
      <c r="DC60" s="89"/>
      <c r="DD60" s="89"/>
      <c r="DE60" s="89"/>
      <c r="DF60" s="90"/>
      <c r="DG60" s="93"/>
      <c r="DH60" s="89"/>
      <c r="DI60" s="91"/>
      <c r="DJ60" s="89"/>
      <c r="DK60" s="89"/>
      <c r="DL60" s="89"/>
      <c r="DM60" s="90"/>
      <c r="DN60" s="93"/>
      <c r="DO60" s="89"/>
      <c r="DP60" s="91"/>
      <c r="DQ60" s="89"/>
      <c r="DR60" s="89"/>
      <c r="DS60" s="89"/>
      <c r="DT60" s="90"/>
      <c r="DU60" s="93"/>
      <c r="DV60" s="89"/>
      <c r="DW60" s="91"/>
      <c r="DX60" s="89"/>
      <c r="DY60" s="89"/>
      <c r="DZ60" s="89"/>
      <c r="EA60" s="90"/>
      <c r="EB60" s="95"/>
      <c r="EC60" s="93"/>
      <c r="ED60" s="90" t="s">
        <v>318</v>
      </c>
    </row>
    <row r="61" spans="1:134" ht="13.5" customHeight="1">
      <c r="A61" s="86" t="s">
        <v>65</v>
      </c>
      <c r="B61" s="98" t="s">
        <v>66</v>
      </c>
      <c r="C61" s="88"/>
      <c r="D61" s="89"/>
      <c r="E61" s="89" t="s">
        <v>6</v>
      </c>
      <c r="F61" s="89"/>
      <c r="G61" s="89"/>
      <c r="H61" s="89"/>
      <c r="I61" s="90"/>
      <c r="J61" s="89"/>
      <c r="K61" s="91" t="s">
        <v>356</v>
      </c>
      <c r="L61" s="89"/>
      <c r="M61" s="89" t="s">
        <v>130</v>
      </c>
      <c r="N61" s="89"/>
      <c r="O61" s="91" t="s">
        <v>328</v>
      </c>
      <c r="P61" s="91" t="s">
        <v>308</v>
      </c>
      <c r="Q61" s="91" t="s">
        <v>98</v>
      </c>
      <c r="R61" s="91"/>
      <c r="S61" s="92"/>
      <c r="T61" s="93"/>
      <c r="U61" s="89"/>
      <c r="V61" s="91"/>
      <c r="W61" s="89"/>
      <c r="X61" s="89"/>
      <c r="Y61" s="89"/>
      <c r="Z61" s="90"/>
      <c r="AA61" s="93"/>
      <c r="AB61" s="89"/>
      <c r="AC61" s="91"/>
      <c r="AD61" s="89"/>
      <c r="AE61" s="89"/>
      <c r="AF61" s="89"/>
      <c r="AG61" s="90"/>
      <c r="AH61" s="93"/>
      <c r="AI61" s="89"/>
      <c r="AJ61" s="91"/>
      <c r="AK61" s="89"/>
      <c r="AL61" s="89"/>
      <c r="AM61" s="89"/>
      <c r="AN61" s="90"/>
      <c r="AO61" s="93" t="s">
        <v>356</v>
      </c>
      <c r="AP61" s="89" t="s">
        <v>130</v>
      </c>
      <c r="AQ61" s="91" t="s">
        <v>328</v>
      </c>
      <c r="AR61" s="94">
        <v>48</v>
      </c>
      <c r="AS61" s="94">
        <v>20</v>
      </c>
      <c r="AT61" s="89"/>
      <c r="AU61" s="90"/>
      <c r="AV61" s="93"/>
      <c r="AW61" s="89"/>
      <c r="AX61" s="91"/>
      <c r="AY61" s="89"/>
      <c r="AZ61" s="89"/>
      <c r="BA61" s="89"/>
      <c r="BB61" s="90"/>
      <c r="BC61" s="93"/>
      <c r="BD61" s="89"/>
      <c r="BE61" s="91"/>
      <c r="BF61" s="89"/>
      <c r="BG61" s="89"/>
      <c r="BH61" s="89"/>
      <c r="BI61" s="90"/>
      <c r="BJ61" s="93"/>
      <c r="BK61" s="89"/>
      <c r="BL61" s="91"/>
      <c r="BM61" s="89"/>
      <c r="BN61" s="89"/>
      <c r="BO61" s="89"/>
      <c r="BP61" s="90"/>
      <c r="BQ61" s="93"/>
      <c r="BR61" s="89"/>
      <c r="BS61" s="91"/>
      <c r="BT61" s="89"/>
      <c r="BU61" s="89"/>
      <c r="BV61" s="89"/>
      <c r="BW61" s="90"/>
      <c r="BX61" s="93"/>
      <c r="BY61" s="89"/>
      <c r="BZ61" s="91"/>
      <c r="CA61" s="89"/>
      <c r="CB61" s="89"/>
      <c r="CC61" s="89"/>
      <c r="CD61" s="90"/>
      <c r="CE61" s="93"/>
      <c r="CF61" s="89"/>
      <c r="CG61" s="91"/>
      <c r="CH61" s="89"/>
      <c r="CI61" s="89"/>
      <c r="CJ61" s="89"/>
      <c r="CK61" s="90"/>
      <c r="CL61" s="93"/>
      <c r="CM61" s="89"/>
      <c r="CN61" s="91"/>
      <c r="CO61" s="89"/>
      <c r="CP61" s="89"/>
      <c r="CQ61" s="89"/>
      <c r="CR61" s="90"/>
      <c r="CS61" s="93"/>
      <c r="CT61" s="89"/>
      <c r="CU61" s="91"/>
      <c r="CV61" s="89"/>
      <c r="CW61" s="89"/>
      <c r="CX61" s="89"/>
      <c r="CY61" s="90"/>
      <c r="CZ61" s="93"/>
      <c r="DA61" s="89"/>
      <c r="DB61" s="91"/>
      <c r="DC61" s="89"/>
      <c r="DD61" s="89"/>
      <c r="DE61" s="89"/>
      <c r="DF61" s="90"/>
      <c r="DG61" s="93"/>
      <c r="DH61" s="89"/>
      <c r="DI61" s="91"/>
      <c r="DJ61" s="89"/>
      <c r="DK61" s="89"/>
      <c r="DL61" s="89"/>
      <c r="DM61" s="90"/>
      <c r="DN61" s="93"/>
      <c r="DO61" s="89"/>
      <c r="DP61" s="91"/>
      <c r="DQ61" s="89"/>
      <c r="DR61" s="89"/>
      <c r="DS61" s="89"/>
      <c r="DT61" s="90"/>
      <c r="DU61" s="93"/>
      <c r="DV61" s="89"/>
      <c r="DW61" s="91"/>
      <c r="DX61" s="89"/>
      <c r="DY61" s="89"/>
      <c r="DZ61" s="89"/>
      <c r="EA61" s="90"/>
      <c r="EB61" s="95"/>
      <c r="EC61" s="93" t="s">
        <v>356</v>
      </c>
      <c r="ED61" s="90"/>
    </row>
    <row r="62" spans="1:134" ht="3.75" customHeight="1" thickBot="1">
      <c r="A62" s="77"/>
      <c r="B62" s="7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</row>
    <row r="63" spans="1:134" ht="13.5" customHeight="1" thickBot="1">
      <c r="A63" s="80" t="s">
        <v>110</v>
      </c>
      <c r="B63" s="81" t="s">
        <v>111</v>
      </c>
      <c r="C63" s="82" t="s">
        <v>6</v>
      </c>
      <c r="D63" s="80"/>
      <c r="E63" s="80" t="s">
        <v>7</v>
      </c>
      <c r="F63" s="80"/>
      <c r="G63" s="80"/>
      <c r="H63" s="80"/>
      <c r="I63" s="83"/>
      <c r="J63" s="80"/>
      <c r="K63" s="80">
        <f>K65+K72+K78+K85</f>
        <v>1080</v>
      </c>
      <c r="L63" s="80">
        <f aca="true" t="shared" si="21" ref="L63:BW63">L65+L72+L78+L85</f>
        <v>0</v>
      </c>
      <c r="M63" s="80">
        <f t="shared" si="21"/>
        <v>290</v>
      </c>
      <c r="N63" s="80">
        <f t="shared" si="21"/>
        <v>0</v>
      </c>
      <c r="O63" s="80">
        <f t="shared" si="21"/>
        <v>790</v>
      </c>
      <c r="P63" s="80">
        <f t="shared" si="21"/>
        <v>458</v>
      </c>
      <c r="Q63" s="80">
        <f t="shared" si="21"/>
        <v>312</v>
      </c>
      <c r="R63" s="80">
        <f t="shared" si="21"/>
        <v>0</v>
      </c>
      <c r="S63" s="80">
        <f t="shared" si="21"/>
        <v>20</v>
      </c>
      <c r="T63" s="80">
        <f t="shared" si="21"/>
        <v>0</v>
      </c>
      <c r="U63" s="80">
        <f t="shared" si="21"/>
        <v>0</v>
      </c>
      <c r="V63" s="80">
        <f t="shared" si="21"/>
        <v>0</v>
      </c>
      <c r="W63" s="80">
        <f t="shared" si="21"/>
        <v>0</v>
      </c>
      <c r="X63" s="80">
        <f t="shared" si="21"/>
        <v>0</v>
      </c>
      <c r="Y63" s="80">
        <f t="shared" si="21"/>
        <v>0</v>
      </c>
      <c r="Z63" s="80">
        <f t="shared" si="21"/>
        <v>0</v>
      </c>
      <c r="AA63" s="80">
        <f t="shared" si="21"/>
        <v>0</v>
      </c>
      <c r="AB63" s="80">
        <f t="shared" si="21"/>
        <v>0</v>
      </c>
      <c r="AC63" s="80">
        <f t="shared" si="21"/>
        <v>0</v>
      </c>
      <c r="AD63" s="80">
        <f t="shared" si="21"/>
        <v>0</v>
      </c>
      <c r="AE63" s="80">
        <f t="shared" si="21"/>
        <v>0</v>
      </c>
      <c r="AF63" s="80">
        <f t="shared" si="21"/>
        <v>0</v>
      </c>
      <c r="AG63" s="80">
        <f t="shared" si="21"/>
        <v>0</v>
      </c>
      <c r="AH63" s="80">
        <f t="shared" si="21"/>
        <v>0</v>
      </c>
      <c r="AI63" s="80">
        <f t="shared" si="21"/>
        <v>0</v>
      </c>
      <c r="AJ63" s="80">
        <f t="shared" si="21"/>
        <v>0</v>
      </c>
      <c r="AK63" s="80">
        <f t="shared" si="21"/>
        <v>0</v>
      </c>
      <c r="AL63" s="80">
        <f t="shared" si="21"/>
        <v>0</v>
      </c>
      <c r="AM63" s="80">
        <f t="shared" si="21"/>
        <v>0</v>
      </c>
      <c r="AN63" s="80">
        <f t="shared" si="21"/>
        <v>0</v>
      </c>
      <c r="AO63" s="80">
        <f t="shared" si="21"/>
        <v>180</v>
      </c>
      <c r="AP63" s="80">
        <f t="shared" si="21"/>
        <v>70</v>
      </c>
      <c r="AQ63" s="80">
        <f t="shared" si="21"/>
        <v>158</v>
      </c>
      <c r="AR63" s="80">
        <f t="shared" si="21"/>
        <v>84</v>
      </c>
      <c r="AS63" s="80">
        <f t="shared" si="21"/>
        <v>74</v>
      </c>
      <c r="AT63" s="80">
        <f t="shared" si="21"/>
        <v>0</v>
      </c>
      <c r="AU63" s="80">
        <f t="shared" si="21"/>
        <v>0</v>
      </c>
      <c r="AV63" s="80">
        <f t="shared" si="21"/>
        <v>420</v>
      </c>
      <c r="AW63" s="80">
        <f t="shared" si="21"/>
        <v>110</v>
      </c>
      <c r="AX63" s="80">
        <f t="shared" si="21"/>
        <v>310</v>
      </c>
      <c r="AY63" s="80">
        <f t="shared" si="21"/>
        <v>152</v>
      </c>
      <c r="AZ63" s="80">
        <f t="shared" si="21"/>
        <v>138</v>
      </c>
      <c r="BA63" s="80">
        <f t="shared" si="21"/>
        <v>0</v>
      </c>
      <c r="BB63" s="80">
        <f t="shared" si="21"/>
        <v>20</v>
      </c>
      <c r="BC63" s="80">
        <f t="shared" si="21"/>
        <v>432</v>
      </c>
      <c r="BD63" s="80">
        <f t="shared" si="21"/>
        <v>110</v>
      </c>
      <c r="BE63" s="80">
        <f t="shared" si="21"/>
        <v>322</v>
      </c>
      <c r="BF63" s="80">
        <f t="shared" si="21"/>
        <v>222</v>
      </c>
      <c r="BG63" s="80">
        <f t="shared" si="21"/>
        <v>100</v>
      </c>
      <c r="BH63" s="80">
        <f t="shared" si="21"/>
        <v>0</v>
      </c>
      <c r="BI63" s="80">
        <f t="shared" si="21"/>
        <v>0</v>
      </c>
      <c r="BJ63" s="80">
        <f t="shared" si="21"/>
        <v>0</v>
      </c>
      <c r="BK63" s="80">
        <f t="shared" si="21"/>
        <v>0</v>
      </c>
      <c r="BL63" s="80">
        <f t="shared" si="21"/>
        <v>0</v>
      </c>
      <c r="BM63" s="80">
        <f t="shared" si="21"/>
        <v>0</v>
      </c>
      <c r="BN63" s="80">
        <f t="shared" si="21"/>
        <v>0</v>
      </c>
      <c r="BO63" s="80">
        <f t="shared" si="21"/>
        <v>0</v>
      </c>
      <c r="BP63" s="80">
        <f t="shared" si="21"/>
        <v>0</v>
      </c>
      <c r="BQ63" s="80">
        <f t="shared" si="21"/>
        <v>0</v>
      </c>
      <c r="BR63" s="80">
        <f t="shared" si="21"/>
        <v>0</v>
      </c>
      <c r="BS63" s="80">
        <f t="shared" si="21"/>
        <v>0</v>
      </c>
      <c r="BT63" s="80">
        <f t="shared" si="21"/>
        <v>0</v>
      </c>
      <c r="BU63" s="80">
        <f t="shared" si="21"/>
        <v>0</v>
      </c>
      <c r="BV63" s="80">
        <f t="shared" si="21"/>
        <v>0</v>
      </c>
      <c r="BW63" s="80">
        <f t="shared" si="21"/>
        <v>0</v>
      </c>
      <c r="BX63" s="80">
        <f aca="true" t="shared" si="22" ref="BX63:EC63">BX65+BX72+BX78+BX85</f>
        <v>0</v>
      </c>
      <c r="BY63" s="80">
        <f t="shared" si="22"/>
        <v>0</v>
      </c>
      <c r="BZ63" s="80">
        <f t="shared" si="22"/>
        <v>0</v>
      </c>
      <c r="CA63" s="80">
        <f t="shared" si="22"/>
        <v>0</v>
      </c>
      <c r="CB63" s="80">
        <f t="shared" si="22"/>
        <v>0</v>
      </c>
      <c r="CC63" s="80">
        <f t="shared" si="22"/>
        <v>0</v>
      </c>
      <c r="CD63" s="80">
        <f t="shared" si="22"/>
        <v>0</v>
      </c>
      <c r="CE63" s="80">
        <f t="shared" si="22"/>
        <v>0</v>
      </c>
      <c r="CF63" s="80">
        <f t="shared" si="22"/>
        <v>0</v>
      </c>
      <c r="CG63" s="80">
        <f t="shared" si="22"/>
        <v>0</v>
      </c>
      <c r="CH63" s="80">
        <f t="shared" si="22"/>
        <v>0</v>
      </c>
      <c r="CI63" s="80">
        <f t="shared" si="22"/>
        <v>0</v>
      </c>
      <c r="CJ63" s="80">
        <f t="shared" si="22"/>
        <v>0</v>
      </c>
      <c r="CK63" s="80">
        <f t="shared" si="22"/>
        <v>0</v>
      </c>
      <c r="CL63" s="80">
        <f t="shared" si="22"/>
        <v>0</v>
      </c>
      <c r="CM63" s="80">
        <f t="shared" si="22"/>
        <v>0</v>
      </c>
      <c r="CN63" s="80">
        <f t="shared" si="22"/>
        <v>0</v>
      </c>
      <c r="CO63" s="80">
        <f t="shared" si="22"/>
        <v>0</v>
      </c>
      <c r="CP63" s="80">
        <f t="shared" si="22"/>
        <v>0</v>
      </c>
      <c r="CQ63" s="80">
        <f t="shared" si="22"/>
        <v>0</v>
      </c>
      <c r="CR63" s="80">
        <f t="shared" si="22"/>
        <v>0</v>
      </c>
      <c r="CS63" s="80">
        <f t="shared" si="22"/>
        <v>0</v>
      </c>
      <c r="CT63" s="80">
        <f t="shared" si="22"/>
        <v>0</v>
      </c>
      <c r="CU63" s="80">
        <f t="shared" si="22"/>
        <v>0</v>
      </c>
      <c r="CV63" s="80">
        <f t="shared" si="22"/>
        <v>0</v>
      </c>
      <c r="CW63" s="80">
        <f t="shared" si="22"/>
        <v>0</v>
      </c>
      <c r="CX63" s="80">
        <f t="shared" si="22"/>
        <v>0</v>
      </c>
      <c r="CY63" s="80">
        <f t="shared" si="22"/>
        <v>0</v>
      </c>
      <c r="CZ63" s="80">
        <f t="shared" si="22"/>
        <v>0</v>
      </c>
      <c r="DA63" s="80">
        <f t="shared" si="22"/>
        <v>0</v>
      </c>
      <c r="DB63" s="80">
        <f t="shared" si="22"/>
        <v>0</v>
      </c>
      <c r="DC63" s="80">
        <f t="shared" si="22"/>
        <v>0</v>
      </c>
      <c r="DD63" s="80">
        <f t="shared" si="22"/>
        <v>0</v>
      </c>
      <c r="DE63" s="80">
        <f t="shared" si="22"/>
        <v>0</v>
      </c>
      <c r="DF63" s="80">
        <f t="shared" si="22"/>
        <v>0</v>
      </c>
      <c r="DG63" s="80">
        <f t="shared" si="22"/>
        <v>0</v>
      </c>
      <c r="DH63" s="80">
        <f t="shared" si="22"/>
        <v>0</v>
      </c>
      <c r="DI63" s="80">
        <f t="shared" si="22"/>
        <v>0</v>
      </c>
      <c r="DJ63" s="80">
        <f t="shared" si="22"/>
        <v>0</v>
      </c>
      <c r="DK63" s="80">
        <f t="shared" si="22"/>
        <v>0</v>
      </c>
      <c r="DL63" s="80">
        <f t="shared" si="22"/>
        <v>0</v>
      </c>
      <c r="DM63" s="80">
        <f t="shared" si="22"/>
        <v>0</v>
      </c>
      <c r="DN63" s="80">
        <f t="shared" si="22"/>
        <v>0</v>
      </c>
      <c r="DO63" s="80">
        <f t="shared" si="22"/>
        <v>0</v>
      </c>
      <c r="DP63" s="80">
        <f t="shared" si="22"/>
        <v>0</v>
      </c>
      <c r="DQ63" s="80">
        <f t="shared" si="22"/>
        <v>0</v>
      </c>
      <c r="DR63" s="80">
        <f t="shared" si="22"/>
        <v>0</v>
      </c>
      <c r="DS63" s="80">
        <f t="shared" si="22"/>
        <v>0</v>
      </c>
      <c r="DT63" s="80">
        <f t="shared" si="22"/>
        <v>0</v>
      </c>
      <c r="DU63" s="80">
        <f t="shared" si="22"/>
        <v>0</v>
      </c>
      <c r="DV63" s="80">
        <f t="shared" si="22"/>
        <v>0</v>
      </c>
      <c r="DW63" s="80">
        <f t="shared" si="22"/>
        <v>0</v>
      </c>
      <c r="DX63" s="80">
        <f t="shared" si="22"/>
        <v>0</v>
      </c>
      <c r="DY63" s="80">
        <f t="shared" si="22"/>
        <v>0</v>
      </c>
      <c r="DZ63" s="80">
        <f t="shared" si="22"/>
        <v>0</v>
      </c>
      <c r="EA63" s="80">
        <f t="shared" si="22"/>
        <v>0</v>
      </c>
      <c r="EB63" s="80">
        <f t="shared" si="22"/>
        <v>0</v>
      </c>
      <c r="EC63" s="80">
        <f t="shared" si="22"/>
        <v>420</v>
      </c>
      <c r="ED63" s="80">
        <f>ED65+ED72+ED78+ED85</f>
        <v>612</v>
      </c>
    </row>
    <row r="64" spans="1:134" ht="3.75" customHeight="1" thickBot="1">
      <c r="A64" s="77"/>
      <c r="B64" s="78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</row>
    <row r="65" spans="1:134" ht="33" customHeight="1" thickBot="1">
      <c r="A65" s="80" t="s">
        <v>112</v>
      </c>
      <c r="B65" s="100" t="s">
        <v>113</v>
      </c>
      <c r="C65" s="82" t="s">
        <v>3</v>
      </c>
      <c r="D65" s="80"/>
      <c r="E65" s="80" t="s">
        <v>4</v>
      </c>
      <c r="F65" s="80"/>
      <c r="G65" s="80"/>
      <c r="H65" s="80"/>
      <c r="I65" s="83"/>
      <c r="J65" s="80"/>
      <c r="K65" s="80">
        <f>K67+K68</f>
        <v>272</v>
      </c>
      <c r="L65" s="80">
        <f aca="true" t="shared" si="23" ref="L65:BW65">L67+L68</f>
        <v>0</v>
      </c>
      <c r="M65" s="80">
        <f t="shared" si="23"/>
        <v>70</v>
      </c>
      <c r="N65" s="80">
        <f t="shared" si="23"/>
        <v>0</v>
      </c>
      <c r="O65" s="80">
        <f t="shared" si="23"/>
        <v>202</v>
      </c>
      <c r="P65" s="80">
        <f t="shared" si="23"/>
        <v>92</v>
      </c>
      <c r="Q65" s="80">
        <f t="shared" si="23"/>
        <v>90</v>
      </c>
      <c r="R65" s="80">
        <f t="shared" si="23"/>
        <v>0</v>
      </c>
      <c r="S65" s="80">
        <f t="shared" si="23"/>
        <v>20</v>
      </c>
      <c r="T65" s="80">
        <f t="shared" si="23"/>
        <v>0</v>
      </c>
      <c r="U65" s="80">
        <f t="shared" si="23"/>
        <v>0</v>
      </c>
      <c r="V65" s="80">
        <f t="shared" si="23"/>
        <v>0</v>
      </c>
      <c r="W65" s="80">
        <f t="shared" si="23"/>
        <v>0</v>
      </c>
      <c r="X65" s="80">
        <f t="shared" si="23"/>
        <v>0</v>
      </c>
      <c r="Y65" s="80">
        <f t="shared" si="23"/>
        <v>0</v>
      </c>
      <c r="Z65" s="80">
        <f t="shared" si="23"/>
        <v>0</v>
      </c>
      <c r="AA65" s="80">
        <f t="shared" si="23"/>
        <v>0</v>
      </c>
      <c r="AB65" s="80">
        <f t="shared" si="23"/>
        <v>0</v>
      </c>
      <c r="AC65" s="80">
        <f t="shared" si="23"/>
        <v>0</v>
      </c>
      <c r="AD65" s="80">
        <f t="shared" si="23"/>
        <v>0</v>
      </c>
      <c r="AE65" s="80">
        <f t="shared" si="23"/>
        <v>0</v>
      </c>
      <c r="AF65" s="80">
        <f t="shared" si="23"/>
        <v>0</v>
      </c>
      <c r="AG65" s="80">
        <f t="shared" si="23"/>
        <v>0</v>
      </c>
      <c r="AH65" s="80">
        <f t="shared" si="23"/>
        <v>0</v>
      </c>
      <c r="AI65" s="80">
        <f t="shared" si="23"/>
        <v>0</v>
      </c>
      <c r="AJ65" s="80">
        <f t="shared" si="23"/>
        <v>0</v>
      </c>
      <c r="AK65" s="80">
        <f t="shared" si="23"/>
        <v>0</v>
      </c>
      <c r="AL65" s="80">
        <f t="shared" si="23"/>
        <v>0</v>
      </c>
      <c r="AM65" s="80">
        <f t="shared" si="23"/>
        <v>0</v>
      </c>
      <c r="AN65" s="80">
        <f t="shared" si="23"/>
        <v>0</v>
      </c>
      <c r="AO65" s="80">
        <f t="shared" si="23"/>
        <v>0</v>
      </c>
      <c r="AP65" s="80">
        <f t="shared" si="23"/>
        <v>0</v>
      </c>
      <c r="AQ65" s="80">
        <f t="shared" si="23"/>
        <v>0</v>
      </c>
      <c r="AR65" s="80">
        <f t="shared" si="23"/>
        <v>0</v>
      </c>
      <c r="AS65" s="80">
        <f t="shared" si="23"/>
        <v>0</v>
      </c>
      <c r="AT65" s="80">
        <f t="shared" si="23"/>
        <v>0</v>
      </c>
      <c r="AU65" s="80">
        <f t="shared" si="23"/>
        <v>0</v>
      </c>
      <c r="AV65" s="80">
        <f t="shared" si="23"/>
        <v>272</v>
      </c>
      <c r="AW65" s="80">
        <f t="shared" si="23"/>
        <v>70</v>
      </c>
      <c r="AX65" s="80">
        <f t="shared" si="23"/>
        <v>202</v>
      </c>
      <c r="AY65" s="80">
        <f t="shared" si="23"/>
        <v>92</v>
      </c>
      <c r="AZ65" s="80">
        <f t="shared" si="23"/>
        <v>90</v>
      </c>
      <c r="BA65" s="80">
        <f t="shared" si="23"/>
        <v>0</v>
      </c>
      <c r="BB65" s="80">
        <f t="shared" si="23"/>
        <v>20</v>
      </c>
      <c r="BC65" s="80">
        <f t="shared" si="23"/>
        <v>0</v>
      </c>
      <c r="BD65" s="80">
        <f t="shared" si="23"/>
        <v>0</v>
      </c>
      <c r="BE65" s="80">
        <f t="shared" si="23"/>
        <v>0</v>
      </c>
      <c r="BF65" s="80">
        <f t="shared" si="23"/>
        <v>0</v>
      </c>
      <c r="BG65" s="80">
        <f t="shared" si="23"/>
        <v>0</v>
      </c>
      <c r="BH65" s="80">
        <f t="shared" si="23"/>
        <v>0</v>
      </c>
      <c r="BI65" s="80">
        <f t="shared" si="23"/>
        <v>0</v>
      </c>
      <c r="BJ65" s="80">
        <f t="shared" si="23"/>
        <v>0</v>
      </c>
      <c r="BK65" s="80">
        <f t="shared" si="23"/>
        <v>0</v>
      </c>
      <c r="BL65" s="80">
        <f t="shared" si="23"/>
        <v>0</v>
      </c>
      <c r="BM65" s="80">
        <f t="shared" si="23"/>
        <v>0</v>
      </c>
      <c r="BN65" s="80">
        <f t="shared" si="23"/>
        <v>0</v>
      </c>
      <c r="BO65" s="80">
        <f t="shared" si="23"/>
        <v>0</v>
      </c>
      <c r="BP65" s="80">
        <f t="shared" si="23"/>
        <v>0</v>
      </c>
      <c r="BQ65" s="80">
        <f t="shared" si="23"/>
        <v>0</v>
      </c>
      <c r="BR65" s="80">
        <f t="shared" si="23"/>
        <v>0</v>
      </c>
      <c r="BS65" s="80">
        <f t="shared" si="23"/>
        <v>0</v>
      </c>
      <c r="BT65" s="80">
        <f t="shared" si="23"/>
        <v>0</v>
      </c>
      <c r="BU65" s="80">
        <f t="shared" si="23"/>
        <v>0</v>
      </c>
      <c r="BV65" s="80">
        <f t="shared" si="23"/>
        <v>0</v>
      </c>
      <c r="BW65" s="80">
        <f t="shared" si="23"/>
        <v>0</v>
      </c>
      <c r="BX65" s="80">
        <f aca="true" t="shared" si="24" ref="BX65:ED65">BX67+BX68</f>
        <v>0</v>
      </c>
      <c r="BY65" s="80">
        <f t="shared" si="24"/>
        <v>0</v>
      </c>
      <c r="BZ65" s="80">
        <f t="shared" si="24"/>
        <v>0</v>
      </c>
      <c r="CA65" s="80">
        <f t="shared" si="24"/>
        <v>0</v>
      </c>
      <c r="CB65" s="80">
        <f t="shared" si="24"/>
        <v>0</v>
      </c>
      <c r="CC65" s="80">
        <f t="shared" si="24"/>
        <v>0</v>
      </c>
      <c r="CD65" s="80">
        <f t="shared" si="24"/>
        <v>0</v>
      </c>
      <c r="CE65" s="80">
        <f t="shared" si="24"/>
        <v>0</v>
      </c>
      <c r="CF65" s="80">
        <f t="shared" si="24"/>
        <v>0</v>
      </c>
      <c r="CG65" s="80">
        <f t="shared" si="24"/>
        <v>0</v>
      </c>
      <c r="CH65" s="80">
        <f t="shared" si="24"/>
        <v>0</v>
      </c>
      <c r="CI65" s="80">
        <f t="shared" si="24"/>
        <v>0</v>
      </c>
      <c r="CJ65" s="80">
        <f t="shared" si="24"/>
        <v>0</v>
      </c>
      <c r="CK65" s="80">
        <f t="shared" si="24"/>
        <v>0</v>
      </c>
      <c r="CL65" s="80">
        <f t="shared" si="24"/>
        <v>0</v>
      </c>
      <c r="CM65" s="80">
        <f t="shared" si="24"/>
        <v>0</v>
      </c>
      <c r="CN65" s="80">
        <f t="shared" si="24"/>
        <v>0</v>
      </c>
      <c r="CO65" s="80">
        <f t="shared" si="24"/>
        <v>0</v>
      </c>
      <c r="CP65" s="80">
        <f t="shared" si="24"/>
        <v>0</v>
      </c>
      <c r="CQ65" s="80">
        <f t="shared" si="24"/>
        <v>0</v>
      </c>
      <c r="CR65" s="80">
        <f t="shared" si="24"/>
        <v>0</v>
      </c>
      <c r="CS65" s="80">
        <f t="shared" si="24"/>
        <v>0</v>
      </c>
      <c r="CT65" s="80">
        <f t="shared" si="24"/>
        <v>0</v>
      </c>
      <c r="CU65" s="80">
        <f t="shared" si="24"/>
        <v>0</v>
      </c>
      <c r="CV65" s="80">
        <f t="shared" si="24"/>
        <v>0</v>
      </c>
      <c r="CW65" s="80">
        <f t="shared" si="24"/>
        <v>0</v>
      </c>
      <c r="CX65" s="80">
        <f t="shared" si="24"/>
        <v>0</v>
      </c>
      <c r="CY65" s="80">
        <f t="shared" si="24"/>
        <v>0</v>
      </c>
      <c r="CZ65" s="80">
        <f t="shared" si="24"/>
        <v>0</v>
      </c>
      <c r="DA65" s="80">
        <f t="shared" si="24"/>
        <v>0</v>
      </c>
      <c r="DB65" s="80">
        <f t="shared" si="24"/>
        <v>0</v>
      </c>
      <c r="DC65" s="80">
        <f t="shared" si="24"/>
        <v>0</v>
      </c>
      <c r="DD65" s="80">
        <f t="shared" si="24"/>
        <v>0</v>
      </c>
      <c r="DE65" s="80">
        <f t="shared" si="24"/>
        <v>0</v>
      </c>
      <c r="DF65" s="80">
        <f t="shared" si="24"/>
        <v>0</v>
      </c>
      <c r="DG65" s="80">
        <f t="shared" si="24"/>
        <v>0</v>
      </c>
      <c r="DH65" s="80">
        <f t="shared" si="24"/>
        <v>0</v>
      </c>
      <c r="DI65" s="80">
        <f t="shared" si="24"/>
        <v>0</v>
      </c>
      <c r="DJ65" s="80">
        <f t="shared" si="24"/>
        <v>0</v>
      </c>
      <c r="DK65" s="80">
        <f t="shared" si="24"/>
        <v>0</v>
      </c>
      <c r="DL65" s="80">
        <f t="shared" si="24"/>
        <v>0</v>
      </c>
      <c r="DM65" s="80">
        <f t="shared" si="24"/>
        <v>0</v>
      </c>
      <c r="DN65" s="80">
        <f t="shared" si="24"/>
        <v>0</v>
      </c>
      <c r="DO65" s="80">
        <f t="shared" si="24"/>
        <v>0</v>
      </c>
      <c r="DP65" s="80">
        <f t="shared" si="24"/>
        <v>0</v>
      </c>
      <c r="DQ65" s="80">
        <f t="shared" si="24"/>
        <v>0</v>
      </c>
      <c r="DR65" s="80">
        <f t="shared" si="24"/>
        <v>0</v>
      </c>
      <c r="DS65" s="80">
        <f t="shared" si="24"/>
        <v>0</v>
      </c>
      <c r="DT65" s="80">
        <f t="shared" si="24"/>
        <v>0</v>
      </c>
      <c r="DU65" s="80">
        <f t="shared" si="24"/>
        <v>0</v>
      </c>
      <c r="DV65" s="80">
        <f t="shared" si="24"/>
        <v>0</v>
      </c>
      <c r="DW65" s="80">
        <f t="shared" si="24"/>
        <v>0</v>
      </c>
      <c r="DX65" s="80">
        <f t="shared" si="24"/>
        <v>0</v>
      </c>
      <c r="DY65" s="80">
        <f t="shared" si="24"/>
        <v>0</v>
      </c>
      <c r="DZ65" s="80">
        <f t="shared" si="24"/>
        <v>0</v>
      </c>
      <c r="EA65" s="80">
        <f t="shared" si="24"/>
        <v>0</v>
      </c>
      <c r="EB65" s="80">
        <f t="shared" si="24"/>
        <v>0</v>
      </c>
      <c r="EC65" s="80">
        <f t="shared" si="24"/>
        <v>272</v>
      </c>
      <c r="ED65" s="80">
        <f t="shared" si="24"/>
        <v>0</v>
      </c>
    </row>
    <row r="66" spans="1:134" ht="3.75" customHeight="1">
      <c r="A66" s="77"/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</row>
    <row r="67" spans="1:134" ht="13.5" customHeight="1">
      <c r="A67" s="86" t="s">
        <v>115</v>
      </c>
      <c r="B67" s="87" t="s">
        <v>117</v>
      </c>
      <c r="C67" s="88"/>
      <c r="D67" s="89"/>
      <c r="E67" s="89">
        <v>5</v>
      </c>
      <c r="F67" s="89"/>
      <c r="G67" s="89"/>
      <c r="H67" s="89"/>
      <c r="I67" s="90"/>
      <c r="J67" s="89"/>
      <c r="K67" s="91" t="s">
        <v>471</v>
      </c>
      <c r="L67" s="89"/>
      <c r="M67" s="89" t="s">
        <v>298</v>
      </c>
      <c r="N67" s="89"/>
      <c r="O67" s="91" t="s">
        <v>366</v>
      </c>
      <c r="P67" s="91" t="s">
        <v>304</v>
      </c>
      <c r="Q67" s="91" t="s">
        <v>302</v>
      </c>
      <c r="R67" s="91"/>
      <c r="S67" s="92" t="s">
        <v>98</v>
      </c>
      <c r="T67" s="93"/>
      <c r="U67" s="89"/>
      <c r="V67" s="91"/>
      <c r="W67" s="89"/>
      <c r="X67" s="89"/>
      <c r="Y67" s="89"/>
      <c r="Z67" s="90"/>
      <c r="AA67" s="93"/>
      <c r="AB67" s="89"/>
      <c r="AC67" s="91"/>
      <c r="AD67" s="89"/>
      <c r="AE67" s="89"/>
      <c r="AF67" s="89"/>
      <c r="AG67" s="90"/>
      <c r="AH67" s="93"/>
      <c r="AI67" s="89"/>
      <c r="AJ67" s="91"/>
      <c r="AK67" s="89"/>
      <c r="AL67" s="89"/>
      <c r="AM67" s="89"/>
      <c r="AN67" s="90"/>
      <c r="AO67" s="93"/>
      <c r="AP67" s="89"/>
      <c r="AQ67" s="91"/>
      <c r="AR67" s="89"/>
      <c r="AS67" s="89"/>
      <c r="AT67" s="89"/>
      <c r="AU67" s="90"/>
      <c r="AV67" s="93" t="s">
        <v>471</v>
      </c>
      <c r="AW67" s="89" t="s">
        <v>298</v>
      </c>
      <c r="AX67" s="91" t="s">
        <v>366</v>
      </c>
      <c r="AY67" s="94">
        <v>44</v>
      </c>
      <c r="AZ67" s="94">
        <v>42</v>
      </c>
      <c r="BA67" s="89"/>
      <c r="BB67" s="99">
        <v>20</v>
      </c>
      <c r="BC67" s="93"/>
      <c r="BD67" s="89"/>
      <c r="BE67" s="91"/>
      <c r="BF67" s="89"/>
      <c r="BG67" s="89"/>
      <c r="BH67" s="89"/>
      <c r="BI67" s="90"/>
      <c r="BJ67" s="93"/>
      <c r="BK67" s="89"/>
      <c r="BL67" s="91"/>
      <c r="BM67" s="89"/>
      <c r="BN67" s="89"/>
      <c r="BO67" s="89"/>
      <c r="BP67" s="90"/>
      <c r="BQ67" s="93"/>
      <c r="BR67" s="89"/>
      <c r="BS67" s="91"/>
      <c r="BT67" s="89"/>
      <c r="BU67" s="89"/>
      <c r="BV67" s="89"/>
      <c r="BW67" s="90"/>
      <c r="BX67" s="93"/>
      <c r="BY67" s="89"/>
      <c r="BZ67" s="91"/>
      <c r="CA67" s="89"/>
      <c r="CB67" s="89"/>
      <c r="CC67" s="89"/>
      <c r="CD67" s="90"/>
      <c r="CE67" s="93"/>
      <c r="CF67" s="89"/>
      <c r="CG67" s="91"/>
      <c r="CH67" s="89"/>
      <c r="CI67" s="89"/>
      <c r="CJ67" s="89"/>
      <c r="CK67" s="90"/>
      <c r="CL67" s="93"/>
      <c r="CM67" s="89"/>
      <c r="CN67" s="91"/>
      <c r="CO67" s="89"/>
      <c r="CP67" s="89"/>
      <c r="CQ67" s="89"/>
      <c r="CR67" s="90"/>
      <c r="CS67" s="93"/>
      <c r="CT67" s="89"/>
      <c r="CU67" s="91"/>
      <c r="CV67" s="89"/>
      <c r="CW67" s="89"/>
      <c r="CX67" s="89"/>
      <c r="CY67" s="90"/>
      <c r="CZ67" s="93"/>
      <c r="DA67" s="89"/>
      <c r="DB67" s="91"/>
      <c r="DC67" s="89"/>
      <c r="DD67" s="89"/>
      <c r="DE67" s="89"/>
      <c r="DF67" s="90"/>
      <c r="DG67" s="93"/>
      <c r="DH67" s="89"/>
      <c r="DI67" s="91"/>
      <c r="DJ67" s="89"/>
      <c r="DK67" s="89"/>
      <c r="DL67" s="89"/>
      <c r="DM67" s="90"/>
      <c r="DN67" s="93"/>
      <c r="DO67" s="89"/>
      <c r="DP67" s="91"/>
      <c r="DQ67" s="89"/>
      <c r="DR67" s="89"/>
      <c r="DS67" s="89"/>
      <c r="DT67" s="90"/>
      <c r="DU67" s="93"/>
      <c r="DV67" s="89"/>
      <c r="DW67" s="91"/>
      <c r="DX67" s="89"/>
      <c r="DY67" s="89"/>
      <c r="DZ67" s="89"/>
      <c r="EA67" s="90"/>
      <c r="EB67" s="95"/>
      <c r="EC67" s="93" t="s">
        <v>471</v>
      </c>
      <c r="ED67" s="90"/>
    </row>
    <row r="68" spans="1:134" ht="23.25" customHeight="1">
      <c r="A68" s="86" t="s">
        <v>119</v>
      </c>
      <c r="B68" s="87" t="s">
        <v>120</v>
      </c>
      <c r="C68" s="88"/>
      <c r="D68" s="89"/>
      <c r="E68" s="89">
        <v>5</v>
      </c>
      <c r="F68" s="89"/>
      <c r="G68" s="89"/>
      <c r="H68" s="89"/>
      <c r="I68" s="90"/>
      <c r="J68" s="89"/>
      <c r="K68" s="91" t="s">
        <v>388</v>
      </c>
      <c r="L68" s="89"/>
      <c r="M68" s="89" t="s">
        <v>145</v>
      </c>
      <c r="N68" s="89"/>
      <c r="O68" s="91" t="s">
        <v>356</v>
      </c>
      <c r="P68" s="91" t="s">
        <v>308</v>
      </c>
      <c r="Q68" s="91" t="s">
        <v>308</v>
      </c>
      <c r="R68" s="91"/>
      <c r="S68" s="92"/>
      <c r="T68" s="93"/>
      <c r="U68" s="89"/>
      <c r="V68" s="91"/>
      <c r="W68" s="89"/>
      <c r="X68" s="89"/>
      <c r="Y68" s="89"/>
      <c r="Z68" s="90"/>
      <c r="AA68" s="93"/>
      <c r="AB68" s="89"/>
      <c r="AC68" s="91"/>
      <c r="AD68" s="89"/>
      <c r="AE68" s="89"/>
      <c r="AF68" s="89"/>
      <c r="AG68" s="90"/>
      <c r="AH68" s="93"/>
      <c r="AI68" s="89"/>
      <c r="AJ68" s="91"/>
      <c r="AK68" s="89"/>
      <c r="AL68" s="89"/>
      <c r="AM68" s="89"/>
      <c r="AN68" s="90"/>
      <c r="AO68" s="93"/>
      <c r="AP68" s="89"/>
      <c r="AQ68" s="91"/>
      <c r="AR68" s="89"/>
      <c r="AS68" s="89"/>
      <c r="AT68" s="89"/>
      <c r="AU68" s="90"/>
      <c r="AV68" s="93" t="s">
        <v>388</v>
      </c>
      <c r="AW68" s="89" t="s">
        <v>145</v>
      </c>
      <c r="AX68" s="91" t="s">
        <v>356</v>
      </c>
      <c r="AY68" s="94">
        <v>48</v>
      </c>
      <c r="AZ68" s="94">
        <v>48</v>
      </c>
      <c r="BA68" s="89"/>
      <c r="BB68" s="90"/>
      <c r="BC68" s="93"/>
      <c r="BD68" s="89"/>
      <c r="BE68" s="91"/>
      <c r="BF68" s="89"/>
      <c r="BG68" s="89"/>
      <c r="BH68" s="89"/>
      <c r="BI68" s="90"/>
      <c r="BJ68" s="93"/>
      <c r="BK68" s="89"/>
      <c r="BL68" s="91"/>
      <c r="BM68" s="89"/>
      <c r="BN68" s="89"/>
      <c r="BO68" s="89"/>
      <c r="BP68" s="90"/>
      <c r="BQ68" s="93"/>
      <c r="BR68" s="89"/>
      <c r="BS68" s="91"/>
      <c r="BT68" s="89"/>
      <c r="BU68" s="89"/>
      <c r="BV68" s="89"/>
      <c r="BW68" s="90"/>
      <c r="BX68" s="93"/>
      <c r="BY68" s="89"/>
      <c r="BZ68" s="91"/>
      <c r="CA68" s="89"/>
      <c r="CB68" s="89"/>
      <c r="CC68" s="89"/>
      <c r="CD68" s="90"/>
      <c r="CE68" s="93"/>
      <c r="CF68" s="89"/>
      <c r="CG68" s="91"/>
      <c r="CH68" s="89"/>
      <c r="CI68" s="89"/>
      <c r="CJ68" s="89"/>
      <c r="CK68" s="90"/>
      <c r="CL68" s="93"/>
      <c r="CM68" s="89"/>
      <c r="CN68" s="91"/>
      <c r="CO68" s="89"/>
      <c r="CP68" s="89"/>
      <c r="CQ68" s="89"/>
      <c r="CR68" s="90"/>
      <c r="CS68" s="93"/>
      <c r="CT68" s="89"/>
      <c r="CU68" s="91"/>
      <c r="CV68" s="89"/>
      <c r="CW68" s="89"/>
      <c r="CX68" s="89"/>
      <c r="CY68" s="90"/>
      <c r="CZ68" s="93"/>
      <c r="DA68" s="89"/>
      <c r="DB68" s="91"/>
      <c r="DC68" s="89"/>
      <c r="DD68" s="89"/>
      <c r="DE68" s="89"/>
      <c r="DF68" s="90"/>
      <c r="DG68" s="93"/>
      <c r="DH68" s="89"/>
      <c r="DI68" s="91"/>
      <c r="DJ68" s="89"/>
      <c r="DK68" s="89"/>
      <c r="DL68" s="89"/>
      <c r="DM68" s="90"/>
      <c r="DN68" s="93"/>
      <c r="DO68" s="89"/>
      <c r="DP68" s="91"/>
      <c r="DQ68" s="89"/>
      <c r="DR68" s="89"/>
      <c r="DS68" s="89"/>
      <c r="DT68" s="90"/>
      <c r="DU68" s="93"/>
      <c r="DV68" s="89"/>
      <c r="DW68" s="91"/>
      <c r="DX68" s="89"/>
      <c r="DY68" s="89"/>
      <c r="DZ68" s="89"/>
      <c r="EA68" s="90"/>
      <c r="EB68" s="95"/>
      <c r="EC68" s="93" t="s">
        <v>388</v>
      </c>
      <c r="ED68" s="90"/>
    </row>
    <row r="69" spans="1:134" ht="13.5" customHeight="1">
      <c r="A69" s="86" t="s">
        <v>122</v>
      </c>
      <c r="B69" s="87" t="s">
        <v>123</v>
      </c>
      <c r="C69" s="88"/>
      <c r="D69" s="89"/>
      <c r="E69" s="89"/>
      <c r="F69" s="101"/>
      <c r="G69" s="182"/>
      <c r="H69" s="182"/>
      <c r="I69" s="102" t="s">
        <v>478</v>
      </c>
      <c r="J69" s="103"/>
      <c r="K69" s="104" t="s">
        <v>398</v>
      </c>
      <c r="L69" s="86"/>
      <c r="M69" s="105" t="s">
        <v>479</v>
      </c>
      <c r="N69" s="86"/>
      <c r="O69" s="91" t="s">
        <v>332</v>
      </c>
      <c r="P69" s="86" t="s">
        <v>480</v>
      </c>
      <c r="Q69" s="174" t="s">
        <v>4</v>
      </c>
      <c r="R69" s="174"/>
      <c r="S69" s="92"/>
      <c r="T69" s="180" t="s">
        <v>479</v>
      </c>
      <c r="U69" s="180"/>
      <c r="V69" s="91"/>
      <c r="W69" s="106" t="s">
        <v>480</v>
      </c>
      <c r="X69" s="181"/>
      <c r="Y69" s="181"/>
      <c r="Z69" s="90"/>
      <c r="AA69" s="180" t="s">
        <v>479</v>
      </c>
      <c r="AB69" s="180"/>
      <c r="AC69" s="91"/>
      <c r="AD69" s="106" t="s">
        <v>480</v>
      </c>
      <c r="AE69" s="181"/>
      <c r="AF69" s="181"/>
      <c r="AG69" s="90"/>
      <c r="AH69" s="180" t="s">
        <v>479</v>
      </c>
      <c r="AI69" s="180"/>
      <c r="AJ69" s="91"/>
      <c r="AK69" s="106" t="s">
        <v>480</v>
      </c>
      <c r="AL69" s="181"/>
      <c r="AM69" s="181"/>
      <c r="AN69" s="90"/>
      <c r="AO69" s="180" t="s">
        <v>479</v>
      </c>
      <c r="AP69" s="180"/>
      <c r="AQ69" s="91"/>
      <c r="AR69" s="106" t="s">
        <v>480</v>
      </c>
      <c r="AS69" s="181"/>
      <c r="AT69" s="181"/>
      <c r="AU69" s="90"/>
      <c r="AV69" s="180" t="s">
        <v>479</v>
      </c>
      <c r="AW69" s="180"/>
      <c r="AX69" s="91" t="s">
        <v>332</v>
      </c>
      <c r="AY69" s="106" t="s">
        <v>480</v>
      </c>
      <c r="AZ69" s="181" t="s">
        <v>4</v>
      </c>
      <c r="BA69" s="181"/>
      <c r="BB69" s="90"/>
      <c r="BC69" s="180" t="s">
        <v>479</v>
      </c>
      <c r="BD69" s="180"/>
      <c r="BE69" s="91"/>
      <c r="BF69" s="106" t="s">
        <v>480</v>
      </c>
      <c r="BG69" s="181"/>
      <c r="BH69" s="181"/>
      <c r="BI69" s="90"/>
      <c r="BJ69" s="180" t="s">
        <v>479</v>
      </c>
      <c r="BK69" s="180"/>
      <c r="BL69" s="91"/>
      <c r="BM69" s="106" t="s">
        <v>480</v>
      </c>
      <c r="BN69" s="181"/>
      <c r="BO69" s="181"/>
      <c r="BP69" s="90"/>
      <c r="BQ69" s="180" t="s">
        <v>479</v>
      </c>
      <c r="BR69" s="180"/>
      <c r="BS69" s="91"/>
      <c r="BT69" s="106" t="s">
        <v>480</v>
      </c>
      <c r="BU69" s="181"/>
      <c r="BV69" s="181"/>
      <c r="BW69" s="90"/>
      <c r="BX69" s="180" t="s">
        <v>479</v>
      </c>
      <c r="BY69" s="180"/>
      <c r="BZ69" s="91"/>
      <c r="CA69" s="106" t="s">
        <v>480</v>
      </c>
      <c r="CB69" s="181"/>
      <c r="CC69" s="181"/>
      <c r="CD69" s="90"/>
      <c r="CE69" s="180" t="s">
        <v>479</v>
      </c>
      <c r="CF69" s="180"/>
      <c r="CG69" s="91"/>
      <c r="CH69" s="106" t="s">
        <v>480</v>
      </c>
      <c r="CI69" s="181"/>
      <c r="CJ69" s="181"/>
      <c r="CK69" s="90"/>
      <c r="CL69" s="180" t="s">
        <v>479</v>
      </c>
      <c r="CM69" s="180"/>
      <c r="CN69" s="91"/>
      <c r="CO69" s="106" t="s">
        <v>480</v>
      </c>
      <c r="CP69" s="181"/>
      <c r="CQ69" s="181"/>
      <c r="CR69" s="90"/>
      <c r="CS69" s="180" t="s">
        <v>479</v>
      </c>
      <c r="CT69" s="180"/>
      <c r="CU69" s="91"/>
      <c r="CV69" s="106" t="s">
        <v>480</v>
      </c>
      <c r="CW69" s="181"/>
      <c r="CX69" s="181"/>
      <c r="CY69" s="90"/>
      <c r="CZ69" s="180" t="s">
        <v>479</v>
      </c>
      <c r="DA69" s="180"/>
      <c r="DB69" s="91"/>
      <c r="DC69" s="106" t="s">
        <v>480</v>
      </c>
      <c r="DD69" s="181"/>
      <c r="DE69" s="181"/>
      <c r="DF69" s="90"/>
      <c r="DG69" s="180" t="s">
        <v>479</v>
      </c>
      <c r="DH69" s="180"/>
      <c r="DI69" s="91"/>
      <c r="DJ69" s="106" t="s">
        <v>480</v>
      </c>
      <c r="DK69" s="181"/>
      <c r="DL69" s="181"/>
      <c r="DM69" s="90"/>
      <c r="DN69" s="180" t="s">
        <v>479</v>
      </c>
      <c r="DO69" s="180"/>
      <c r="DP69" s="91"/>
      <c r="DQ69" s="106" t="s">
        <v>480</v>
      </c>
      <c r="DR69" s="181"/>
      <c r="DS69" s="181"/>
      <c r="DT69" s="90"/>
      <c r="DU69" s="180" t="s">
        <v>479</v>
      </c>
      <c r="DV69" s="180"/>
      <c r="DW69" s="91"/>
      <c r="DX69" s="106" t="s">
        <v>480</v>
      </c>
      <c r="DY69" s="181"/>
      <c r="DZ69" s="181"/>
      <c r="EA69" s="90"/>
      <c r="EB69" s="95"/>
      <c r="EC69" s="96"/>
      <c r="ED69" s="97"/>
    </row>
    <row r="70" spans="1:134" ht="13.5" customHeight="1">
      <c r="A70" s="107" t="s">
        <v>481</v>
      </c>
      <c r="B70" s="108" t="s">
        <v>482</v>
      </c>
      <c r="C70" s="89" t="s">
        <v>7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10"/>
    </row>
    <row r="71" spans="1:134" ht="3.75" customHeight="1" thickBot="1">
      <c r="A71" s="77"/>
      <c r="B71" s="78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</row>
    <row r="72" spans="1:134" ht="52.5" customHeight="1" thickBot="1">
      <c r="A72" s="80" t="s">
        <v>124</v>
      </c>
      <c r="B72" s="100" t="s">
        <v>125</v>
      </c>
      <c r="C72" s="82" t="s">
        <v>3</v>
      </c>
      <c r="D72" s="80"/>
      <c r="E72" s="80" t="s">
        <v>3</v>
      </c>
      <c r="F72" s="80"/>
      <c r="G72" s="80"/>
      <c r="H72" s="80"/>
      <c r="I72" s="83"/>
      <c r="J72" s="80"/>
      <c r="K72" s="80" t="str">
        <f>K74</f>
        <v>148</v>
      </c>
      <c r="L72" s="80">
        <f aca="true" t="shared" si="25" ref="L72:BW72">L74</f>
        <v>0</v>
      </c>
      <c r="M72" s="80" t="str">
        <f t="shared" si="25"/>
        <v>40</v>
      </c>
      <c r="N72" s="80">
        <f t="shared" si="25"/>
        <v>0</v>
      </c>
      <c r="O72" s="80" t="str">
        <f t="shared" si="25"/>
        <v>108</v>
      </c>
      <c r="P72" s="80" t="str">
        <f t="shared" si="25"/>
        <v>60</v>
      </c>
      <c r="Q72" s="80" t="str">
        <f t="shared" si="25"/>
        <v>48</v>
      </c>
      <c r="R72" s="80">
        <f t="shared" si="25"/>
        <v>0</v>
      </c>
      <c r="S72" s="80">
        <f t="shared" si="25"/>
        <v>0</v>
      </c>
      <c r="T72" s="80">
        <f t="shared" si="25"/>
        <v>0</v>
      </c>
      <c r="U72" s="80">
        <f t="shared" si="25"/>
        <v>0</v>
      </c>
      <c r="V72" s="80">
        <f t="shared" si="25"/>
        <v>0</v>
      </c>
      <c r="W72" s="80">
        <f t="shared" si="25"/>
        <v>0</v>
      </c>
      <c r="X72" s="80">
        <f t="shared" si="25"/>
        <v>0</v>
      </c>
      <c r="Y72" s="80">
        <f t="shared" si="25"/>
        <v>0</v>
      </c>
      <c r="Z72" s="80">
        <f t="shared" si="25"/>
        <v>0</v>
      </c>
      <c r="AA72" s="80">
        <f t="shared" si="25"/>
        <v>0</v>
      </c>
      <c r="AB72" s="80">
        <f t="shared" si="25"/>
        <v>0</v>
      </c>
      <c r="AC72" s="80">
        <f t="shared" si="25"/>
        <v>0</v>
      </c>
      <c r="AD72" s="80">
        <f t="shared" si="25"/>
        <v>0</v>
      </c>
      <c r="AE72" s="80">
        <f t="shared" si="25"/>
        <v>0</v>
      </c>
      <c r="AF72" s="80">
        <f t="shared" si="25"/>
        <v>0</v>
      </c>
      <c r="AG72" s="80">
        <f t="shared" si="25"/>
        <v>0</v>
      </c>
      <c r="AH72" s="80">
        <f t="shared" si="25"/>
        <v>0</v>
      </c>
      <c r="AI72" s="80">
        <f t="shared" si="25"/>
        <v>0</v>
      </c>
      <c r="AJ72" s="80">
        <f t="shared" si="25"/>
        <v>0</v>
      </c>
      <c r="AK72" s="80">
        <f t="shared" si="25"/>
        <v>0</v>
      </c>
      <c r="AL72" s="80">
        <f t="shared" si="25"/>
        <v>0</v>
      </c>
      <c r="AM72" s="80">
        <f t="shared" si="25"/>
        <v>0</v>
      </c>
      <c r="AN72" s="80">
        <f t="shared" si="25"/>
        <v>0</v>
      </c>
      <c r="AO72" s="80">
        <f t="shared" si="25"/>
        <v>0</v>
      </c>
      <c r="AP72" s="80">
        <f t="shared" si="25"/>
        <v>0</v>
      </c>
      <c r="AQ72" s="80">
        <f t="shared" si="25"/>
        <v>0</v>
      </c>
      <c r="AR72" s="80">
        <f t="shared" si="25"/>
        <v>0</v>
      </c>
      <c r="AS72" s="80">
        <f t="shared" si="25"/>
        <v>0</v>
      </c>
      <c r="AT72" s="80">
        <f t="shared" si="25"/>
        <v>0</v>
      </c>
      <c r="AU72" s="80">
        <f t="shared" si="25"/>
        <v>0</v>
      </c>
      <c r="AV72" s="80" t="str">
        <f t="shared" si="25"/>
        <v>148</v>
      </c>
      <c r="AW72" s="80" t="str">
        <f t="shared" si="25"/>
        <v>40</v>
      </c>
      <c r="AX72" s="80" t="str">
        <f t="shared" si="25"/>
        <v>108</v>
      </c>
      <c r="AY72" s="80">
        <f t="shared" si="25"/>
        <v>60</v>
      </c>
      <c r="AZ72" s="80">
        <f t="shared" si="25"/>
        <v>48</v>
      </c>
      <c r="BA72" s="80">
        <f t="shared" si="25"/>
        <v>0</v>
      </c>
      <c r="BB72" s="80">
        <f t="shared" si="25"/>
        <v>0</v>
      </c>
      <c r="BC72" s="80">
        <f t="shared" si="25"/>
        <v>0</v>
      </c>
      <c r="BD72" s="80">
        <f t="shared" si="25"/>
        <v>0</v>
      </c>
      <c r="BE72" s="80">
        <f t="shared" si="25"/>
        <v>0</v>
      </c>
      <c r="BF72" s="80">
        <f t="shared" si="25"/>
        <v>0</v>
      </c>
      <c r="BG72" s="80">
        <f t="shared" si="25"/>
        <v>0</v>
      </c>
      <c r="BH72" s="80">
        <f t="shared" si="25"/>
        <v>0</v>
      </c>
      <c r="BI72" s="80">
        <f t="shared" si="25"/>
        <v>0</v>
      </c>
      <c r="BJ72" s="80">
        <f t="shared" si="25"/>
        <v>0</v>
      </c>
      <c r="BK72" s="80">
        <f t="shared" si="25"/>
        <v>0</v>
      </c>
      <c r="BL72" s="80">
        <f t="shared" si="25"/>
        <v>0</v>
      </c>
      <c r="BM72" s="80">
        <f t="shared" si="25"/>
        <v>0</v>
      </c>
      <c r="BN72" s="80">
        <f t="shared" si="25"/>
        <v>0</v>
      </c>
      <c r="BO72" s="80">
        <f t="shared" si="25"/>
        <v>0</v>
      </c>
      <c r="BP72" s="80">
        <f t="shared" si="25"/>
        <v>0</v>
      </c>
      <c r="BQ72" s="80">
        <f t="shared" si="25"/>
        <v>0</v>
      </c>
      <c r="BR72" s="80">
        <f t="shared" si="25"/>
        <v>0</v>
      </c>
      <c r="BS72" s="80">
        <f t="shared" si="25"/>
        <v>0</v>
      </c>
      <c r="BT72" s="80">
        <f t="shared" si="25"/>
        <v>0</v>
      </c>
      <c r="BU72" s="80">
        <f t="shared" si="25"/>
        <v>0</v>
      </c>
      <c r="BV72" s="80">
        <f t="shared" si="25"/>
        <v>0</v>
      </c>
      <c r="BW72" s="80">
        <f t="shared" si="25"/>
        <v>0</v>
      </c>
      <c r="BX72" s="80">
        <f aca="true" t="shared" si="26" ref="BX72:ED72">BX74</f>
        <v>0</v>
      </c>
      <c r="BY72" s="80">
        <f t="shared" si="26"/>
        <v>0</v>
      </c>
      <c r="BZ72" s="80">
        <f t="shared" si="26"/>
        <v>0</v>
      </c>
      <c r="CA72" s="80">
        <f t="shared" si="26"/>
        <v>0</v>
      </c>
      <c r="CB72" s="80">
        <f t="shared" si="26"/>
        <v>0</v>
      </c>
      <c r="CC72" s="80">
        <f t="shared" si="26"/>
        <v>0</v>
      </c>
      <c r="CD72" s="80">
        <f t="shared" si="26"/>
        <v>0</v>
      </c>
      <c r="CE72" s="80">
        <f t="shared" si="26"/>
        <v>0</v>
      </c>
      <c r="CF72" s="80">
        <f t="shared" si="26"/>
        <v>0</v>
      </c>
      <c r="CG72" s="80">
        <f t="shared" si="26"/>
        <v>0</v>
      </c>
      <c r="CH72" s="80">
        <f t="shared" si="26"/>
        <v>0</v>
      </c>
      <c r="CI72" s="80">
        <f t="shared" si="26"/>
        <v>0</v>
      </c>
      <c r="CJ72" s="80">
        <f t="shared" si="26"/>
        <v>0</v>
      </c>
      <c r="CK72" s="80">
        <f t="shared" si="26"/>
        <v>0</v>
      </c>
      <c r="CL72" s="80">
        <f t="shared" si="26"/>
        <v>0</v>
      </c>
      <c r="CM72" s="80">
        <f t="shared" si="26"/>
        <v>0</v>
      </c>
      <c r="CN72" s="80">
        <f t="shared" si="26"/>
        <v>0</v>
      </c>
      <c r="CO72" s="80">
        <f t="shared" si="26"/>
        <v>0</v>
      </c>
      <c r="CP72" s="80">
        <f t="shared" si="26"/>
        <v>0</v>
      </c>
      <c r="CQ72" s="80">
        <f t="shared" si="26"/>
        <v>0</v>
      </c>
      <c r="CR72" s="80">
        <f t="shared" si="26"/>
        <v>0</v>
      </c>
      <c r="CS72" s="80">
        <f t="shared" si="26"/>
        <v>0</v>
      </c>
      <c r="CT72" s="80">
        <f t="shared" si="26"/>
        <v>0</v>
      </c>
      <c r="CU72" s="80">
        <f t="shared" si="26"/>
        <v>0</v>
      </c>
      <c r="CV72" s="80">
        <f t="shared" si="26"/>
        <v>0</v>
      </c>
      <c r="CW72" s="80">
        <f t="shared" si="26"/>
        <v>0</v>
      </c>
      <c r="CX72" s="80">
        <f t="shared" si="26"/>
        <v>0</v>
      </c>
      <c r="CY72" s="80">
        <f t="shared" si="26"/>
        <v>0</v>
      </c>
      <c r="CZ72" s="80">
        <f t="shared" si="26"/>
        <v>0</v>
      </c>
      <c r="DA72" s="80">
        <f t="shared" si="26"/>
        <v>0</v>
      </c>
      <c r="DB72" s="80">
        <f t="shared" si="26"/>
        <v>0</v>
      </c>
      <c r="DC72" s="80">
        <f t="shared" si="26"/>
        <v>0</v>
      </c>
      <c r="DD72" s="80">
        <f t="shared" si="26"/>
        <v>0</v>
      </c>
      <c r="DE72" s="80">
        <f t="shared" si="26"/>
        <v>0</v>
      </c>
      <c r="DF72" s="80">
        <f t="shared" si="26"/>
        <v>0</v>
      </c>
      <c r="DG72" s="80">
        <f t="shared" si="26"/>
        <v>0</v>
      </c>
      <c r="DH72" s="80">
        <f t="shared" si="26"/>
        <v>0</v>
      </c>
      <c r="DI72" s="80">
        <f t="shared" si="26"/>
        <v>0</v>
      </c>
      <c r="DJ72" s="80">
        <f t="shared" si="26"/>
        <v>0</v>
      </c>
      <c r="DK72" s="80">
        <f t="shared" si="26"/>
        <v>0</v>
      </c>
      <c r="DL72" s="80">
        <f t="shared" si="26"/>
        <v>0</v>
      </c>
      <c r="DM72" s="80">
        <f t="shared" si="26"/>
        <v>0</v>
      </c>
      <c r="DN72" s="80">
        <f t="shared" si="26"/>
        <v>0</v>
      </c>
      <c r="DO72" s="80">
        <f t="shared" si="26"/>
        <v>0</v>
      </c>
      <c r="DP72" s="80">
        <f t="shared" si="26"/>
        <v>0</v>
      </c>
      <c r="DQ72" s="80">
        <f t="shared" si="26"/>
        <v>0</v>
      </c>
      <c r="DR72" s="80">
        <f t="shared" si="26"/>
        <v>0</v>
      </c>
      <c r="DS72" s="80">
        <f t="shared" si="26"/>
        <v>0</v>
      </c>
      <c r="DT72" s="80">
        <f t="shared" si="26"/>
        <v>0</v>
      </c>
      <c r="DU72" s="80">
        <f t="shared" si="26"/>
        <v>0</v>
      </c>
      <c r="DV72" s="80">
        <f t="shared" si="26"/>
        <v>0</v>
      </c>
      <c r="DW72" s="80">
        <f t="shared" si="26"/>
        <v>0</v>
      </c>
      <c r="DX72" s="80">
        <f t="shared" si="26"/>
        <v>0</v>
      </c>
      <c r="DY72" s="80">
        <f t="shared" si="26"/>
        <v>0</v>
      </c>
      <c r="DZ72" s="80">
        <f t="shared" si="26"/>
        <v>0</v>
      </c>
      <c r="EA72" s="80">
        <f t="shared" si="26"/>
        <v>0</v>
      </c>
      <c r="EB72" s="80">
        <f t="shared" si="26"/>
        <v>0</v>
      </c>
      <c r="EC72" s="80" t="str">
        <f t="shared" si="26"/>
        <v>148</v>
      </c>
      <c r="ED72" s="80">
        <f t="shared" si="26"/>
        <v>0</v>
      </c>
    </row>
    <row r="73" spans="1:134" ht="3.75" customHeight="1">
      <c r="A73" s="77"/>
      <c r="B73" s="78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</row>
    <row r="74" spans="1:134" ht="42.75" customHeight="1">
      <c r="A74" s="86" t="s">
        <v>127</v>
      </c>
      <c r="B74" s="87" t="s">
        <v>129</v>
      </c>
      <c r="C74" s="88"/>
      <c r="D74" s="89"/>
      <c r="E74" s="89">
        <v>5</v>
      </c>
      <c r="F74" s="89"/>
      <c r="G74" s="89"/>
      <c r="H74" s="89"/>
      <c r="I74" s="90"/>
      <c r="J74" s="89"/>
      <c r="K74" s="91" t="s">
        <v>483</v>
      </c>
      <c r="L74" s="89"/>
      <c r="M74" s="89" t="s">
        <v>300</v>
      </c>
      <c r="N74" s="89"/>
      <c r="O74" s="91" t="s">
        <v>368</v>
      </c>
      <c r="P74" s="91" t="s">
        <v>320</v>
      </c>
      <c r="Q74" s="91" t="s">
        <v>308</v>
      </c>
      <c r="R74" s="91"/>
      <c r="S74" s="92"/>
      <c r="T74" s="93"/>
      <c r="U74" s="89"/>
      <c r="V74" s="91"/>
      <c r="W74" s="89"/>
      <c r="X74" s="89"/>
      <c r="Y74" s="89"/>
      <c r="Z74" s="90"/>
      <c r="AA74" s="93"/>
      <c r="AB74" s="89"/>
      <c r="AC74" s="91"/>
      <c r="AD74" s="89"/>
      <c r="AE74" s="89"/>
      <c r="AF74" s="89"/>
      <c r="AG74" s="90"/>
      <c r="AH74" s="93"/>
      <c r="AI74" s="89"/>
      <c r="AJ74" s="91"/>
      <c r="AK74" s="89"/>
      <c r="AL74" s="89"/>
      <c r="AM74" s="89"/>
      <c r="AN74" s="90"/>
      <c r="AO74" s="93"/>
      <c r="AP74" s="89"/>
      <c r="AQ74" s="91"/>
      <c r="AR74" s="89"/>
      <c r="AS74" s="89"/>
      <c r="AT74" s="89"/>
      <c r="AU74" s="90"/>
      <c r="AV74" s="93" t="s">
        <v>483</v>
      </c>
      <c r="AW74" s="89" t="s">
        <v>300</v>
      </c>
      <c r="AX74" s="91" t="s">
        <v>368</v>
      </c>
      <c r="AY74" s="94">
        <v>60</v>
      </c>
      <c r="AZ74" s="94">
        <v>48</v>
      </c>
      <c r="BA74" s="89"/>
      <c r="BB74" s="90"/>
      <c r="BC74" s="93"/>
      <c r="BD74" s="89"/>
      <c r="BE74" s="91"/>
      <c r="BF74" s="89"/>
      <c r="BG74" s="89"/>
      <c r="BH74" s="89"/>
      <c r="BI74" s="90"/>
      <c r="BJ74" s="93"/>
      <c r="BK74" s="89"/>
      <c r="BL74" s="91"/>
      <c r="BM74" s="89"/>
      <c r="BN74" s="89"/>
      <c r="BO74" s="89"/>
      <c r="BP74" s="90"/>
      <c r="BQ74" s="93"/>
      <c r="BR74" s="89"/>
      <c r="BS74" s="91"/>
      <c r="BT74" s="89"/>
      <c r="BU74" s="89"/>
      <c r="BV74" s="89"/>
      <c r="BW74" s="90"/>
      <c r="BX74" s="93"/>
      <c r="BY74" s="89"/>
      <c r="BZ74" s="91"/>
      <c r="CA74" s="89"/>
      <c r="CB74" s="89"/>
      <c r="CC74" s="89"/>
      <c r="CD74" s="90"/>
      <c r="CE74" s="93"/>
      <c r="CF74" s="89"/>
      <c r="CG74" s="91"/>
      <c r="CH74" s="89"/>
      <c r="CI74" s="89"/>
      <c r="CJ74" s="89"/>
      <c r="CK74" s="90"/>
      <c r="CL74" s="93"/>
      <c r="CM74" s="89"/>
      <c r="CN74" s="91"/>
      <c r="CO74" s="89"/>
      <c r="CP74" s="89"/>
      <c r="CQ74" s="89"/>
      <c r="CR74" s="90"/>
      <c r="CS74" s="93"/>
      <c r="CT74" s="89"/>
      <c r="CU74" s="91"/>
      <c r="CV74" s="89"/>
      <c r="CW74" s="89"/>
      <c r="CX74" s="89"/>
      <c r="CY74" s="90"/>
      <c r="CZ74" s="93"/>
      <c r="DA74" s="89"/>
      <c r="DB74" s="91"/>
      <c r="DC74" s="89"/>
      <c r="DD74" s="89"/>
      <c r="DE74" s="89"/>
      <c r="DF74" s="90"/>
      <c r="DG74" s="93"/>
      <c r="DH74" s="89"/>
      <c r="DI74" s="91"/>
      <c r="DJ74" s="89"/>
      <c r="DK74" s="89"/>
      <c r="DL74" s="89"/>
      <c r="DM74" s="90"/>
      <c r="DN74" s="93"/>
      <c r="DO74" s="89"/>
      <c r="DP74" s="91"/>
      <c r="DQ74" s="89"/>
      <c r="DR74" s="89"/>
      <c r="DS74" s="89"/>
      <c r="DT74" s="90"/>
      <c r="DU74" s="93"/>
      <c r="DV74" s="89"/>
      <c r="DW74" s="91"/>
      <c r="DX74" s="89"/>
      <c r="DY74" s="89"/>
      <c r="DZ74" s="89"/>
      <c r="EA74" s="90"/>
      <c r="EB74" s="95"/>
      <c r="EC74" s="93" t="s">
        <v>483</v>
      </c>
      <c r="ED74" s="90"/>
    </row>
    <row r="75" spans="1:134" ht="13.5" customHeight="1">
      <c r="A75" s="86" t="s">
        <v>131</v>
      </c>
      <c r="B75" s="87" t="s">
        <v>132</v>
      </c>
      <c r="C75" s="88"/>
      <c r="D75" s="89"/>
      <c r="E75" s="89"/>
      <c r="F75" s="101"/>
      <c r="G75" s="182"/>
      <c r="H75" s="182"/>
      <c r="I75" s="102" t="s">
        <v>478</v>
      </c>
      <c r="J75" s="103"/>
      <c r="K75" s="104" t="s">
        <v>398</v>
      </c>
      <c r="L75" s="86"/>
      <c r="M75" s="105" t="s">
        <v>479</v>
      </c>
      <c r="N75" s="86"/>
      <c r="O75" s="91" t="s">
        <v>332</v>
      </c>
      <c r="P75" s="86" t="s">
        <v>480</v>
      </c>
      <c r="Q75" s="174" t="s">
        <v>4</v>
      </c>
      <c r="R75" s="174"/>
      <c r="S75" s="92"/>
      <c r="T75" s="180" t="s">
        <v>479</v>
      </c>
      <c r="U75" s="180"/>
      <c r="V75" s="91"/>
      <c r="W75" s="106" t="s">
        <v>480</v>
      </c>
      <c r="X75" s="181"/>
      <c r="Y75" s="181"/>
      <c r="Z75" s="90"/>
      <c r="AA75" s="180" t="s">
        <v>479</v>
      </c>
      <c r="AB75" s="180"/>
      <c r="AC75" s="91"/>
      <c r="AD75" s="106" t="s">
        <v>480</v>
      </c>
      <c r="AE75" s="181"/>
      <c r="AF75" s="181"/>
      <c r="AG75" s="90"/>
      <c r="AH75" s="180" t="s">
        <v>479</v>
      </c>
      <c r="AI75" s="180"/>
      <c r="AJ75" s="91"/>
      <c r="AK75" s="106" t="s">
        <v>480</v>
      </c>
      <c r="AL75" s="181"/>
      <c r="AM75" s="181"/>
      <c r="AN75" s="90"/>
      <c r="AO75" s="180" t="s">
        <v>479</v>
      </c>
      <c r="AP75" s="180"/>
      <c r="AQ75" s="91"/>
      <c r="AR75" s="106" t="s">
        <v>480</v>
      </c>
      <c r="AS75" s="181"/>
      <c r="AT75" s="181"/>
      <c r="AU75" s="90"/>
      <c r="AV75" s="180" t="s">
        <v>479</v>
      </c>
      <c r="AW75" s="180"/>
      <c r="AX75" s="91" t="s">
        <v>332</v>
      </c>
      <c r="AY75" s="106" t="s">
        <v>480</v>
      </c>
      <c r="AZ75" s="181" t="s">
        <v>4</v>
      </c>
      <c r="BA75" s="181"/>
      <c r="BB75" s="90"/>
      <c r="BC75" s="180" t="s">
        <v>479</v>
      </c>
      <c r="BD75" s="180"/>
      <c r="BE75" s="91"/>
      <c r="BF75" s="106" t="s">
        <v>480</v>
      </c>
      <c r="BG75" s="181"/>
      <c r="BH75" s="181"/>
      <c r="BI75" s="90"/>
      <c r="BJ75" s="180" t="s">
        <v>479</v>
      </c>
      <c r="BK75" s="180"/>
      <c r="BL75" s="91"/>
      <c r="BM75" s="106" t="s">
        <v>480</v>
      </c>
      <c r="BN75" s="181"/>
      <c r="BO75" s="181"/>
      <c r="BP75" s="90"/>
      <c r="BQ75" s="180" t="s">
        <v>479</v>
      </c>
      <c r="BR75" s="180"/>
      <c r="BS75" s="91"/>
      <c r="BT75" s="106" t="s">
        <v>480</v>
      </c>
      <c r="BU75" s="181"/>
      <c r="BV75" s="181"/>
      <c r="BW75" s="90"/>
      <c r="BX75" s="180" t="s">
        <v>479</v>
      </c>
      <c r="BY75" s="180"/>
      <c r="BZ75" s="91"/>
      <c r="CA75" s="106" t="s">
        <v>480</v>
      </c>
      <c r="CB75" s="181"/>
      <c r="CC75" s="181"/>
      <c r="CD75" s="90"/>
      <c r="CE75" s="180" t="s">
        <v>479</v>
      </c>
      <c r="CF75" s="180"/>
      <c r="CG75" s="91"/>
      <c r="CH75" s="106" t="s">
        <v>480</v>
      </c>
      <c r="CI75" s="181"/>
      <c r="CJ75" s="181"/>
      <c r="CK75" s="90"/>
      <c r="CL75" s="180" t="s">
        <v>479</v>
      </c>
      <c r="CM75" s="180"/>
      <c r="CN75" s="91"/>
      <c r="CO75" s="106" t="s">
        <v>480</v>
      </c>
      <c r="CP75" s="181"/>
      <c r="CQ75" s="181"/>
      <c r="CR75" s="90"/>
      <c r="CS75" s="180" t="s">
        <v>479</v>
      </c>
      <c r="CT75" s="180"/>
      <c r="CU75" s="91"/>
      <c r="CV75" s="106" t="s">
        <v>480</v>
      </c>
      <c r="CW75" s="181"/>
      <c r="CX75" s="181"/>
      <c r="CY75" s="90"/>
      <c r="CZ75" s="180" t="s">
        <v>479</v>
      </c>
      <c r="DA75" s="180"/>
      <c r="DB75" s="91"/>
      <c r="DC75" s="106" t="s">
        <v>480</v>
      </c>
      <c r="DD75" s="181"/>
      <c r="DE75" s="181"/>
      <c r="DF75" s="90"/>
      <c r="DG75" s="180" t="s">
        <v>479</v>
      </c>
      <c r="DH75" s="180"/>
      <c r="DI75" s="91"/>
      <c r="DJ75" s="106" t="s">
        <v>480</v>
      </c>
      <c r="DK75" s="181"/>
      <c r="DL75" s="181"/>
      <c r="DM75" s="90"/>
      <c r="DN75" s="180" t="s">
        <v>479</v>
      </c>
      <c r="DO75" s="180"/>
      <c r="DP75" s="91"/>
      <c r="DQ75" s="106" t="s">
        <v>480</v>
      </c>
      <c r="DR75" s="181"/>
      <c r="DS75" s="181"/>
      <c r="DT75" s="90"/>
      <c r="DU75" s="180" t="s">
        <v>479</v>
      </c>
      <c r="DV75" s="180"/>
      <c r="DW75" s="91"/>
      <c r="DX75" s="106" t="s">
        <v>480</v>
      </c>
      <c r="DY75" s="181"/>
      <c r="DZ75" s="181"/>
      <c r="EA75" s="90"/>
      <c r="EB75" s="95"/>
      <c r="EC75" s="96"/>
      <c r="ED75" s="97"/>
    </row>
    <row r="76" spans="1:134" ht="13.5" customHeight="1">
      <c r="A76" s="107" t="s">
        <v>484</v>
      </c>
      <c r="B76" s="108" t="s">
        <v>482</v>
      </c>
      <c r="C76" s="89" t="s">
        <v>7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10"/>
    </row>
    <row r="77" spans="1:134" ht="3.75" customHeight="1" thickBot="1">
      <c r="A77" s="77"/>
      <c r="B77" s="78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</row>
    <row r="78" spans="1:134" ht="23.25" customHeight="1" thickBot="1">
      <c r="A78" s="80" t="s">
        <v>133</v>
      </c>
      <c r="B78" s="100" t="s">
        <v>134</v>
      </c>
      <c r="C78" s="82" t="s">
        <v>3</v>
      </c>
      <c r="D78" s="80"/>
      <c r="E78" s="80">
        <v>2</v>
      </c>
      <c r="F78" s="80"/>
      <c r="G78" s="80"/>
      <c r="H78" s="80"/>
      <c r="I78" s="83"/>
      <c r="J78" s="80"/>
      <c r="K78" s="80">
        <f>K80+K81</f>
        <v>228</v>
      </c>
      <c r="L78" s="80">
        <f aca="true" t="shared" si="27" ref="L78:BW78">L80+L81</f>
        <v>0</v>
      </c>
      <c r="M78" s="80">
        <f t="shared" si="27"/>
        <v>70</v>
      </c>
      <c r="N78" s="80">
        <f t="shared" si="27"/>
        <v>0</v>
      </c>
      <c r="O78" s="80">
        <f t="shared" si="27"/>
        <v>158</v>
      </c>
      <c r="P78" s="80">
        <f t="shared" si="27"/>
        <v>84</v>
      </c>
      <c r="Q78" s="80">
        <f t="shared" si="27"/>
        <v>74</v>
      </c>
      <c r="R78" s="80">
        <f t="shared" si="27"/>
        <v>0</v>
      </c>
      <c r="S78" s="80">
        <f t="shared" si="27"/>
        <v>0</v>
      </c>
      <c r="T78" s="80">
        <f t="shared" si="27"/>
        <v>0</v>
      </c>
      <c r="U78" s="80">
        <f t="shared" si="27"/>
        <v>0</v>
      </c>
      <c r="V78" s="80">
        <f t="shared" si="27"/>
        <v>0</v>
      </c>
      <c r="W78" s="80">
        <f t="shared" si="27"/>
        <v>0</v>
      </c>
      <c r="X78" s="80">
        <f t="shared" si="27"/>
        <v>0</v>
      </c>
      <c r="Y78" s="80">
        <f t="shared" si="27"/>
        <v>0</v>
      </c>
      <c r="Z78" s="80">
        <f t="shared" si="27"/>
        <v>0</v>
      </c>
      <c r="AA78" s="80">
        <f t="shared" si="27"/>
        <v>0</v>
      </c>
      <c r="AB78" s="80">
        <f t="shared" si="27"/>
        <v>0</v>
      </c>
      <c r="AC78" s="80">
        <f t="shared" si="27"/>
        <v>0</v>
      </c>
      <c r="AD78" s="80">
        <f t="shared" si="27"/>
        <v>0</v>
      </c>
      <c r="AE78" s="80">
        <f t="shared" si="27"/>
        <v>0</v>
      </c>
      <c r="AF78" s="80">
        <f t="shared" si="27"/>
        <v>0</v>
      </c>
      <c r="AG78" s="80">
        <f t="shared" si="27"/>
        <v>0</v>
      </c>
      <c r="AH78" s="80">
        <f t="shared" si="27"/>
        <v>0</v>
      </c>
      <c r="AI78" s="80">
        <f t="shared" si="27"/>
        <v>0</v>
      </c>
      <c r="AJ78" s="80">
        <f t="shared" si="27"/>
        <v>0</v>
      </c>
      <c r="AK78" s="80">
        <f t="shared" si="27"/>
        <v>0</v>
      </c>
      <c r="AL78" s="80">
        <f t="shared" si="27"/>
        <v>0</v>
      </c>
      <c r="AM78" s="80">
        <f t="shared" si="27"/>
        <v>0</v>
      </c>
      <c r="AN78" s="80">
        <f t="shared" si="27"/>
        <v>0</v>
      </c>
      <c r="AO78" s="80">
        <f t="shared" si="27"/>
        <v>180</v>
      </c>
      <c r="AP78" s="80">
        <f t="shared" si="27"/>
        <v>70</v>
      </c>
      <c r="AQ78" s="80">
        <f t="shared" si="27"/>
        <v>158</v>
      </c>
      <c r="AR78" s="80">
        <f t="shared" si="27"/>
        <v>84</v>
      </c>
      <c r="AS78" s="80">
        <f t="shared" si="27"/>
        <v>74</v>
      </c>
      <c r="AT78" s="80">
        <f t="shared" si="27"/>
        <v>0</v>
      </c>
      <c r="AU78" s="80">
        <f t="shared" si="27"/>
        <v>0</v>
      </c>
      <c r="AV78" s="80">
        <f t="shared" si="27"/>
        <v>0</v>
      </c>
      <c r="AW78" s="80">
        <f t="shared" si="27"/>
        <v>0</v>
      </c>
      <c r="AX78" s="80">
        <f t="shared" si="27"/>
        <v>0</v>
      </c>
      <c r="AY78" s="80">
        <f t="shared" si="27"/>
        <v>0</v>
      </c>
      <c r="AZ78" s="80">
        <f t="shared" si="27"/>
        <v>0</v>
      </c>
      <c r="BA78" s="80">
        <f>BA80+BA81</f>
        <v>0</v>
      </c>
      <c r="BB78" s="80">
        <f t="shared" si="27"/>
        <v>0</v>
      </c>
      <c r="BC78" s="80">
        <f t="shared" si="27"/>
        <v>0</v>
      </c>
      <c r="BD78" s="80">
        <f t="shared" si="27"/>
        <v>0</v>
      </c>
      <c r="BE78" s="80">
        <f t="shared" si="27"/>
        <v>0</v>
      </c>
      <c r="BF78" s="80">
        <f t="shared" si="27"/>
        <v>0</v>
      </c>
      <c r="BG78" s="80">
        <f t="shared" si="27"/>
        <v>0</v>
      </c>
      <c r="BH78" s="80">
        <f t="shared" si="27"/>
        <v>0</v>
      </c>
      <c r="BI78" s="80">
        <f t="shared" si="27"/>
        <v>0</v>
      </c>
      <c r="BJ78" s="80">
        <f t="shared" si="27"/>
        <v>0</v>
      </c>
      <c r="BK78" s="80">
        <f t="shared" si="27"/>
        <v>0</v>
      </c>
      <c r="BL78" s="80">
        <f t="shared" si="27"/>
        <v>0</v>
      </c>
      <c r="BM78" s="80">
        <f t="shared" si="27"/>
        <v>0</v>
      </c>
      <c r="BN78" s="80">
        <f t="shared" si="27"/>
        <v>0</v>
      </c>
      <c r="BO78" s="80">
        <f t="shared" si="27"/>
        <v>0</v>
      </c>
      <c r="BP78" s="80">
        <f t="shared" si="27"/>
        <v>0</v>
      </c>
      <c r="BQ78" s="80">
        <f t="shared" si="27"/>
        <v>0</v>
      </c>
      <c r="BR78" s="80">
        <f t="shared" si="27"/>
        <v>0</v>
      </c>
      <c r="BS78" s="80">
        <f t="shared" si="27"/>
        <v>0</v>
      </c>
      <c r="BT78" s="80">
        <f t="shared" si="27"/>
        <v>0</v>
      </c>
      <c r="BU78" s="80">
        <f t="shared" si="27"/>
        <v>0</v>
      </c>
      <c r="BV78" s="80">
        <f t="shared" si="27"/>
        <v>0</v>
      </c>
      <c r="BW78" s="80">
        <f t="shared" si="27"/>
        <v>0</v>
      </c>
      <c r="BX78" s="80">
        <f aca="true" t="shared" si="28" ref="BX78:ED78">BX80+BX81</f>
        <v>0</v>
      </c>
      <c r="BY78" s="80">
        <f t="shared" si="28"/>
        <v>0</v>
      </c>
      <c r="BZ78" s="80">
        <f t="shared" si="28"/>
        <v>0</v>
      </c>
      <c r="CA78" s="80">
        <f t="shared" si="28"/>
        <v>0</v>
      </c>
      <c r="CB78" s="80">
        <f t="shared" si="28"/>
        <v>0</v>
      </c>
      <c r="CC78" s="80">
        <f t="shared" si="28"/>
        <v>0</v>
      </c>
      <c r="CD78" s="80">
        <f t="shared" si="28"/>
        <v>0</v>
      </c>
      <c r="CE78" s="80">
        <f t="shared" si="28"/>
        <v>0</v>
      </c>
      <c r="CF78" s="80">
        <f t="shared" si="28"/>
        <v>0</v>
      </c>
      <c r="CG78" s="80">
        <f t="shared" si="28"/>
        <v>0</v>
      </c>
      <c r="CH78" s="80">
        <f t="shared" si="28"/>
        <v>0</v>
      </c>
      <c r="CI78" s="80">
        <f t="shared" si="28"/>
        <v>0</v>
      </c>
      <c r="CJ78" s="80">
        <f t="shared" si="28"/>
        <v>0</v>
      </c>
      <c r="CK78" s="80">
        <f t="shared" si="28"/>
        <v>0</v>
      </c>
      <c r="CL78" s="80">
        <f t="shared" si="28"/>
        <v>0</v>
      </c>
      <c r="CM78" s="80">
        <f t="shared" si="28"/>
        <v>0</v>
      </c>
      <c r="CN78" s="80">
        <f t="shared" si="28"/>
        <v>0</v>
      </c>
      <c r="CO78" s="80">
        <f t="shared" si="28"/>
        <v>0</v>
      </c>
      <c r="CP78" s="80">
        <f t="shared" si="28"/>
        <v>0</v>
      </c>
      <c r="CQ78" s="80">
        <f t="shared" si="28"/>
        <v>0</v>
      </c>
      <c r="CR78" s="80">
        <f t="shared" si="28"/>
        <v>0</v>
      </c>
      <c r="CS78" s="80">
        <f t="shared" si="28"/>
        <v>0</v>
      </c>
      <c r="CT78" s="80">
        <f t="shared" si="28"/>
        <v>0</v>
      </c>
      <c r="CU78" s="80">
        <f t="shared" si="28"/>
        <v>0</v>
      </c>
      <c r="CV78" s="80">
        <f t="shared" si="28"/>
        <v>0</v>
      </c>
      <c r="CW78" s="80">
        <f t="shared" si="28"/>
        <v>0</v>
      </c>
      <c r="CX78" s="80">
        <f t="shared" si="28"/>
        <v>0</v>
      </c>
      <c r="CY78" s="80">
        <f t="shared" si="28"/>
        <v>0</v>
      </c>
      <c r="CZ78" s="80">
        <f t="shared" si="28"/>
        <v>0</v>
      </c>
      <c r="DA78" s="80">
        <f t="shared" si="28"/>
        <v>0</v>
      </c>
      <c r="DB78" s="80">
        <f t="shared" si="28"/>
        <v>0</v>
      </c>
      <c r="DC78" s="80">
        <f t="shared" si="28"/>
        <v>0</v>
      </c>
      <c r="DD78" s="80">
        <f t="shared" si="28"/>
        <v>0</v>
      </c>
      <c r="DE78" s="80">
        <f t="shared" si="28"/>
        <v>0</v>
      </c>
      <c r="DF78" s="80">
        <f t="shared" si="28"/>
        <v>0</v>
      </c>
      <c r="DG78" s="80">
        <f t="shared" si="28"/>
        <v>0</v>
      </c>
      <c r="DH78" s="80">
        <f t="shared" si="28"/>
        <v>0</v>
      </c>
      <c r="DI78" s="80">
        <f t="shared" si="28"/>
        <v>0</v>
      </c>
      <c r="DJ78" s="80">
        <f t="shared" si="28"/>
        <v>0</v>
      </c>
      <c r="DK78" s="80">
        <f t="shared" si="28"/>
        <v>0</v>
      </c>
      <c r="DL78" s="80">
        <f t="shared" si="28"/>
        <v>0</v>
      </c>
      <c r="DM78" s="80">
        <f t="shared" si="28"/>
        <v>0</v>
      </c>
      <c r="DN78" s="80">
        <f t="shared" si="28"/>
        <v>0</v>
      </c>
      <c r="DO78" s="80">
        <f t="shared" si="28"/>
        <v>0</v>
      </c>
      <c r="DP78" s="80">
        <f t="shared" si="28"/>
        <v>0</v>
      </c>
      <c r="DQ78" s="80">
        <f t="shared" si="28"/>
        <v>0</v>
      </c>
      <c r="DR78" s="80">
        <f t="shared" si="28"/>
        <v>0</v>
      </c>
      <c r="DS78" s="80">
        <f t="shared" si="28"/>
        <v>0</v>
      </c>
      <c r="DT78" s="80">
        <f t="shared" si="28"/>
        <v>0</v>
      </c>
      <c r="DU78" s="80">
        <f t="shared" si="28"/>
        <v>0</v>
      </c>
      <c r="DV78" s="80">
        <f t="shared" si="28"/>
        <v>0</v>
      </c>
      <c r="DW78" s="80">
        <f t="shared" si="28"/>
        <v>0</v>
      </c>
      <c r="DX78" s="80">
        <f t="shared" si="28"/>
        <v>0</v>
      </c>
      <c r="DY78" s="80">
        <f t="shared" si="28"/>
        <v>0</v>
      </c>
      <c r="DZ78" s="80">
        <f t="shared" si="28"/>
        <v>0</v>
      </c>
      <c r="EA78" s="80">
        <f t="shared" si="28"/>
        <v>0</v>
      </c>
      <c r="EB78" s="80">
        <f t="shared" si="28"/>
        <v>0</v>
      </c>
      <c r="EC78" s="80">
        <f t="shared" si="28"/>
        <v>0</v>
      </c>
      <c r="ED78" s="80">
        <f t="shared" si="28"/>
        <v>180</v>
      </c>
    </row>
    <row r="79" spans="1:134" ht="3.75" customHeight="1">
      <c r="A79" s="77"/>
      <c r="B79" s="78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</row>
    <row r="80" spans="1:134" ht="23.25" customHeight="1">
      <c r="A80" s="86" t="s">
        <v>136</v>
      </c>
      <c r="B80" s="87" t="s">
        <v>648</v>
      </c>
      <c r="C80" s="88"/>
      <c r="D80" s="89"/>
      <c r="E80" s="89">
        <v>4</v>
      </c>
      <c r="F80" s="89"/>
      <c r="G80" s="89"/>
      <c r="H80" s="89"/>
      <c r="I80" s="90"/>
      <c r="J80" s="89"/>
      <c r="K80" s="91">
        <v>136</v>
      </c>
      <c r="L80" s="89"/>
      <c r="M80" s="89">
        <v>40</v>
      </c>
      <c r="N80" s="89"/>
      <c r="O80" s="91">
        <v>96</v>
      </c>
      <c r="P80" s="91">
        <v>48</v>
      </c>
      <c r="Q80" s="91">
        <v>48</v>
      </c>
      <c r="R80" s="91"/>
      <c r="S80" s="92"/>
      <c r="T80" s="93"/>
      <c r="U80" s="89"/>
      <c r="V80" s="91"/>
      <c r="W80" s="89"/>
      <c r="X80" s="89"/>
      <c r="Y80" s="89"/>
      <c r="Z80" s="90"/>
      <c r="AA80" s="93"/>
      <c r="AB80" s="89"/>
      <c r="AC80" s="91"/>
      <c r="AD80" s="89"/>
      <c r="AE80" s="89"/>
      <c r="AF80" s="89"/>
      <c r="AG80" s="90"/>
      <c r="AH80" s="93"/>
      <c r="AI80" s="89"/>
      <c r="AJ80" s="91"/>
      <c r="AK80" s="89"/>
      <c r="AL80" s="89"/>
      <c r="AM80" s="89"/>
      <c r="AN80" s="90"/>
      <c r="AO80" s="93" t="s">
        <v>352</v>
      </c>
      <c r="AP80" s="89">
        <v>40</v>
      </c>
      <c r="AQ80" s="91">
        <v>96</v>
      </c>
      <c r="AR80" s="94">
        <v>48</v>
      </c>
      <c r="AS80" s="94">
        <v>48</v>
      </c>
      <c r="AT80" s="89"/>
      <c r="AU80" s="90"/>
      <c r="AV80" s="93"/>
      <c r="AW80" s="89"/>
      <c r="AX80" s="91"/>
      <c r="AY80" s="89"/>
      <c r="AZ80" s="89"/>
      <c r="BA80" s="89"/>
      <c r="BB80" s="90"/>
      <c r="BC80" s="93"/>
      <c r="BD80" s="89"/>
      <c r="BE80" s="91"/>
      <c r="BF80" s="89"/>
      <c r="BG80" s="89"/>
      <c r="BH80" s="89"/>
      <c r="BI80" s="90"/>
      <c r="BJ80" s="93"/>
      <c r="BK80" s="89"/>
      <c r="BL80" s="91"/>
      <c r="BM80" s="89"/>
      <c r="BN80" s="89"/>
      <c r="BO80" s="89"/>
      <c r="BP80" s="90"/>
      <c r="BQ80" s="93"/>
      <c r="BR80" s="89"/>
      <c r="BS80" s="91"/>
      <c r="BT80" s="89"/>
      <c r="BU80" s="89"/>
      <c r="BV80" s="89"/>
      <c r="BW80" s="90"/>
      <c r="BX80" s="93"/>
      <c r="BY80" s="89"/>
      <c r="BZ80" s="91"/>
      <c r="CA80" s="89"/>
      <c r="CB80" s="89"/>
      <c r="CC80" s="89"/>
      <c r="CD80" s="90"/>
      <c r="CE80" s="93"/>
      <c r="CF80" s="89"/>
      <c r="CG80" s="91"/>
      <c r="CH80" s="89"/>
      <c r="CI80" s="89"/>
      <c r="CJ80" s="89"/>
      <c r="CK80" s="90"/>
      <c r="CL80" s="93"/>
      <c r="CM80" s="89"/>
      <c r="CN80" s="91"/>
      <c r="CO80" s="89"/>
      <c r="CP80" s="89"/>
      <c r="CQ80" s="89"/>
      <c r="CR80" s="90"/>
      <c r="CS80" s="93"/>
      <c r="CT80" s="89"/>
      <c r="CU80" s="91"/>
      <c r="CV80" s="89"/>
      <c r="CW80" s="89"/>
      <c r="CX80" s="89"/>
      <c r="CY80" s="90"/>
      <c r="CZ80" s="93"/>
      <c r="DA80" s="89"/>
      <c r="DB80" s="91"/>
      <c r="DC80" s="89"/>
      <c r="DD80" s="89"/>
      <c r="DE80" s="89"/>
      <c r="DF80" s="90"/>
      <c r="DG80" s="93"/>
      <c r="DH80" s="89"/>
      <c r="DI80" s="91"/>
      <c r="DJ80" s="89"/>
      <c r="DK80" s="89"/>
      <c r="DL80" s="89"/>
      <c r="DM80" s="90"/>
      <c r="DN80" s="93"/>
      <c r="DO80" s="89"/>
      <c r="DP80" s="91"/>
      <c r="DQ80" s="89"/>
      <c r="DR80" s="89"/>
      <c r="DS80" s="89"/>
      <c r="DT80" s="90"/>
      <c r="DU80" s="93"/>
      <c r="DV80" s="89"/>
      <c r="DW80" s="91"/>
      <c r="DX80" s="89"/>
      <c r="DY80" s="89"/>
      <c r="DZ80" s="89"/>
      <c r="EA80" s="90"/>
      <c r="EB80" s="95"/>
      <c r="EC80" s="93"/>
      <c r="ED80" s="90" t="s">
        <v>352</v>
      </c>
    </row>
    <row r="81" spans="1:134" ht="42.75" customHeight="1">
      <c r="A81" s="86" t="s">
        <v>140</v>
      </c>
      <c r="B81" s="87" t="s">
        <v>144</v>
      </c>
      <c r="C81" s="88"/>
      <c r="D81" s="89"/>
      <c r="E81" s="89">
        <v>4</v>
      </c>
      <c r="F81" s="89"/>
      <c r="G81" s="89"/>
      <c r="H81" s="89"/>
      <c r="I81" s="90"/>
      <c r="J81" s="89"/>
      <c r="K81" s="91">
        <v>92</v>
      </c>
      <c r="L81" s="89"/>
      <c r="M81" s="89">
        <v>30</v>
      </c>
      <c r="N81" s="89"/>
      <c r="O81" s="91" t="s">
        <v>322</v>
      </c>
      <c r="P81" s="91" t="s">
        <v>296</v>
      </c>
      <c r="Q81" s="91" t="s">
        <v>121</v>
      </c>
      <c r="R81" s="91"/>
      <c r="S81" s="92"/>
      <c r="T81" s="93"/>
      <c r="U81" s="89"/>
      <c r="V81" s="91"/>
      <c r="W81" s="89"/>
      <c r="X81" s="89"/>
      <c r="Y81" s="89"/>
      <c r="Z81" s="90"/>
      <c r="AA81" s="93"/>
      <c r="AB81" s="89"/>
      <c r="AC81" s="91"/>
      <c r="AD81" s="89"/>
      <c r="AE81" s="89"/>
      <c r="AF81" s="89"/>
      <c r="AG81" s="90"/>
      <c r="AH81" s="93"/>
      <c r="AI81" s="89"/>
      <c r="AJ81" s="91"/>
      <c r="AK81" s="89"/>
      <c r="AL81" s="89"/>
      <c r="AM81" s="89"/>
      <c r="AN81" s="90"/>
      <c r="AO81" s="93" t="s">
        <v>348</v>
      </c>
      <c r="AP81" s="89">
        <v>30</v>
      </c>
      <c r="AQ81" s="91" t="s">
        <v>322</v>
      </c>
      <c r="AR81" s="94">
        <v>36</v>
      </c>
      <c r="AS81" s="94">
        <v>26</v>
      </c>
      <c r="AT81" s="89"/>
      <c r="AU81" s="90"/>
      <c r="AV81" s="93"/>
      <c r="AW81" s="89"/>
      <c r="AX81" s="91"/>
      <c r="AY81" s="89"/>
      <c r="AZ81" s="89"/>
      <c r="BA81" s="89"/>
      <c r="BB81" s="90"/>
      <c r="BC81" s="93"/>
      <c r="BD81" s="89"/>
      <c r="BE81" s="91"/>
      <c r="BF81" s="89"/>
      <c r="BG81" s="89"/>
      <c r="BH81" s="89"/>
      <c r="BI81" s="90"/>
      <c r="BJ81" s="93"/>
      <c r="BK81" s="89"/>
      <c r="BL81" s="91"/>
      <c r="BM81" s="89"/>
      <c r="BN81" s="89"/>
      <c r="BO81" s="89"/>
      <c r="BP81" s="90"/>
      <c r="BQ81" s="93"/>
      <c r="BR81" s="89"/>
      <c r="BS81" s="91"/>
      <c r="BT81" s="89"/>
      <c r="BU81" s="89"/>
      <c r="BV81" s="89"/>
      <c r="BW81" s="90"/>
      <c r="BX81" s="93"/>
      <c r="BY81" s="89"/>
      <c r="BZ81" s="91"/>
      <c r="CA81" s="89"/>
      <c r="CB81" s="89"/>
      <c r="CC81" s="89"/>
      <c r="CD81" s="90"/>
      <c r="CE81" s="93"/>
      <c r="CF81" s="89"/>
      <c r="CG81" s="91"/>
      <c r="CH81" s="89"/>
      <c r="CI81" s="89"/>
      <c r="CJ81" s="89"/>
      <c r="CK81" s="90"/>
      <c r="CL81" s="93"/>
      <c r="CM81" s="89"/>
      <c r="CN81" s="91"/>
      <c r="CO81" s="89"/>
      <c r="CP81" s="89"/>
      <c r="CQ81" s="89"/>
      <c r="CR81" s="90"/>
      <c r="CS81" s="93"/>
      <c r="CT81" s="89"/>
      <c r="CU81" s="91"/>
      <c r="CV81" s="89"/>
      <c r="CW81" s="89"/>
      <c r="CX81" s="89"/>
      <c r="CY81" s="90"/>
      <c r="CZ81" s="93"/>
      <c r="DA81" s="89"/>
      <c r="DB81" s="91"/>
      <c r="DC81" s="89"/>
      <c r="DD81" s="89"/>
      <c r="DE81" s="89"/>
      <c r="DF81" s="90"/>
      <c r="DG81" s="93"/>
      <c r="DH81" s="89"/>
      <c r="DI81" s="91"/>
      <c r="DJ81" s="89"/>
      <c r="DK81" s="89"/>
      <c r="DL81" s="89"/>
      <c r="DM81" s="90"/>
      <c r="DN81" s="93"/>
      <c r="DO81" s="89"/>
      <c r="DP81" s="91"/>
      <c r="DQ81" s="89"/>
      <c r="DR81" s="89"/>
      <c r="DS81" s="89"/>
      <c r="DT81" s="90"/>
      <c r="DU81" s="93"/>
      <c r="DV81" s="89"/>
      <c r="DW81" s="91"/>
      <c r="DX81" s="89"/>
      <c r="DY81" s="89"/>
      <c r="DZ81" s="89"/>
      <c r="EA81" s="90"/>
      <c r="EB81" s="95"/>
      <c r="EC81" s="93"/>
      <c r="ED81" s="90" t="s">
        <v>348</v>
      </c>
    </row>
    <row r="82" spans="1:134" ht="13.5" customHeight="1">
      <c r="A82" s="86" t="s">
        <v>146</v>
      </c>
      <c r="B82" s="87" t="s">
        <v>123</v>
      </c>
      <c r="C82" s="88"/>
      <c r="D82" s="89"/>
      <c r="E82" s="89"/>
      <c r="F82" s="101"/>
      <c r="G82" s="182"/>
      <c r="H82" s="182"/>
      <c r="I82" s="102" t="s">
        <v>478</v>
      </c>
      <c r="J82" s="103"/>
      <c r="K82" s="104" t="s">
        <v>398</v>
      </c>
      <c r="L82" s="86"/>
      <c r="M82" s="105" t="s">
        <v>479</v>
      </c>
      <c r="N82" s="86"/>
      <c r="O82" s="91" t="s">
        <v>332</v>
      </c>
      <c r="P82" s="86" t="s">
        <v>480</v>
      </c>
      <c r="Q82" s="174" t="s">
        <v>4</v>
      </c>
      <c r="R82" s="174"/>
      <c r="S82" s="92"/>
      <c r="T82" s="180" t="s">
        <v>479</v>
      </c>
      <c r="U82" s="180"/>
      <c r="V82" s="91"/>
      <c r="W82" s="106" t="s">
        <v>480</v>
      </c>
      <c r="X82" s="181"/>
      <c r="Y82" s="181"/>
      <c r="Z82" s="90"/>
      <c r="AA82" s="180" t="s">
        <v>479</v>
      </c>
      <c r="AB82" s="180"/>
      <c r="AC82" s="91"/>
      <c r="AD82" s="106" t="s">
        <v>480</v>
      </c>
      <c r="AE82" s="181"/>
      <c r="AF82" s="181"/>
      <c r="AG82" s="90"/>
      <c r="AH82" s="180" t="s">
        <v>479</v>
      </c>
      <c r="AI82" s="180"/>
      <c r="AJ82" s="91"/>
      <c r="AK82" s="106" t="s">
        <v>480</v>
      </c>
      <c r="AL82" s="181"/>
      <c r="AM82" s="181"/>
      <c r="AN82" s="90"/>
      <c r="AO82" s="180" t="s">
        <v>479</v>
      </c>
      <c r="AP82" s="180"/>
      <c r="AQ82" s="91" t="s">
        <v>332</v>
      </c>
      <c r="AR82" s="106" t="s">
        <v>480</v>
      </c>
      <c r="AS82" s="181" t="s">
        <v>4</v>
      </c>
      <c r="AT82" s="181"/>
      <c r="AU82" s="90"/>
      <c r="AV82" s="180" t="s">
        <v>479</v>
      </c>
      <c r="AW82" s="180"/>
      <c r="AX82" s="91"/>
      <c r="AY82" s="106" t="s">
        <v>480</v>
      </c>
      <c r="AZ82" s="181"/>
      <c r="BA82" s="181"/>
      <c r="BB82" s="90"/>
      <c r="BC82" s="180" t="s">
        <v>479</v>
      </c>
      <c r="BD82" s="180"/>
      <c r="BE82" s="91"/>
      <c r="BF82" s="106" t="s">
        <v>480</v>
      </c>
      <c r="BG82" s="181"/>
      <c r="BH82" s="181"/>
      <c r="BI82" s="90"/>
      <c r="BJ82" s="180" t="s">
        <v>479</v>
      </c>
      <c r="BK82" s="180"/>
      <c r="BL82" s="91"/>
      <c r="BM82" s="106" t="s">
        <v>480</v>
      </c>
      <c r="BN82" s="181"/>
      <c r="BO82" s="181"/>
      <c r="BP82" s="90"/>
      <c r="BQ82" s="180" t="s">
        <v>479</v>
      </c>
      <c r="BR82" s="180"/>
      <c r="BS82" s="91"/>
      <c r="BT82" s="106" t="s">
        <v>480</v>
      </c>
      <c r="BU82" s="181"/>
      <c r="BV82" s="181"/>
      <c r="BW82" s="90"/>
      <c r="BX82" s="180" t="s">
        <v>479</v>
      </c>
      <c r="BY82" s="180"/>
      <c r="BZ82" s="91"/>
      <c r="CA82" s="106" t="s">
        <v>480</v>
      </c>
      <c r="CB82" s="181"/>
      <c r="CC82" s="181"/>
      <c r="CD82" s="90"/>
      <c r="CE82" s="180" t="s">
        <v>479</v>
      </c>
      <c r="CF82" s="180"/>
      <c r="CG82" s="91"/>
      <c r="CH82" s="106" t="s">
        <v>480</v>
      </c>
      <c r="CI82" s="181"/>
      <c r="CJ82" s="181"/>
      <c r="CK82" s="90"/>
      <c r="CL82" s="180" t="s">
        <v>479</v>
      </c>
      <c r="CM82" s="180"/>
      <c r="CN82" s="91"/>
      <c r="CO82" s="106" t="s">
        <v>480</v>
      </c>
      <c r="CP82" s="181"/>
      <c r="CQ82" s="181"/>
      <c r="CR82" s="90"/>
      <c r="CS82" s="180" t="s">
        <v>479</v>
      </c>
      <c r="CT82" s="180"/>
      <c r="CU82" s="91"/>
      <c r="CV82" s="106" t="s">
        <v>480</v>
      </c>
      <c r="CW82" s="181"/>
      <c r="CX82" s="181"/>
      <c r="CY82" s="90"/>
      <c r="CZ82" s="180" t="s">
        <v>479</v>
      </c>
      <c r="DA82" s="180"/>
      <c r="DB82" s="91"/>
      <c r="DC82" s="106" t="s">
        <v>480</v>
      </c>
      <c r="DD82" s="181"/>
      <c r="DE82" s="181"/>
      <c r="DF82" s="90"/>
      <c r="DG82" s="180" t="s">
        <v>479</v>
      </c>
      <c r="DH82" s="180"/>
      <c r="DI82" s="91"/>
      <c r="DJ82" s="106" t="s">
        <v>480</v>
      </c>
      <c r="DK82" s="181"/>
      <c r="DL82" s="181"/>
      <c r="DM82" s="90"/>
      <c r="DN82" s="180" t="s">
        <v>479</v>
      </c>
      <c r="DO82" s="180"/>
      <c r="DP82" s="91"/>
      <c r="DQ82" s="106" t="s">
        <v>480</v>
      </c>
      <c r="DR82" s="181"/>
      <c r="DS82" s="181"/>
      <c r="DT82" s="90"/>
      <c r="DU82" s="180" t="s">
        <v>479</v>
      </c>
      <c r="DV82" s="180"/>
      <c r="DW82" s="91"/>
      <c r="DX82" s="106" t="s">
        <v>480</v>
      </c>
      <c r="DY82" s="181"/>
      <c r="DZ82" s="181"/>
      <c r="EA82" s="90"/>
      <c r="EB82" s="95"/>
      <c r="EC82" s="96"/>
      <c r="ED82" s="97"/>
    </row>
    <row r="83" spans="1:134" ht="13.5" customHeight="1">
      <c r="A83" s="107" t="s">
        <v>485</v>
      </c>
      <c r="B83" s="108" t="s">
        <v>482</v>
      </c>
      <c r="C83" s="89" t="s">
        <v>6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10"/>
    </row>
    <row r="84" spans="1:134" ht="3.75" customHeight="1" thickBot="1">
      <c r="A84" s="77"/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</row>
    <row r="85" spans="1:134" ht="13.5" customHeight="1" thickBot="1">
      <c r="A85" s="80" t="s">
        <v>147</v>
      </c>
      <c r="B85" s="100" t="s">
        <v>148</v>
      </c>
      <c r="C85" s="82" t="s">
        <v>3</v>
      </c>
      <c r="D85" s="80"/>
      <c r="E85" s="80" t="s">
        <v>4</v>
      </c>
      <c r="F85" s="80"/>
      <c r="G85" s="80"/>
      <c r="H85" s="80"/>
      <c r="I85" s="83"/>
      <c r="J85" s="80"/>
      <c r="K85" s="80">
        <f>K87+K88</f>
        <v>432</v>
      </c>
      <c r="L85" s="80">
        <f aca="true" t="shared" si="29" ref="L85:BW85">L87+L88</f>
        <v>0</v>
      </c>
      <c r="M85" s="80">
        <f t="shared" si="29"/>
        <v>110</v>
      </c>
      <c r="N85" s="80">
        <f t="shared" si="29"/>
        <v>0</v>
      </c>
      <c r="O85" s="80">
        <f t="shared" si="29"/>
        <v>322</v>
      </c>
      <c r="P85" s="80">
        <f t="shared" si="29"/>
        <v>222</v>
      </c>
      <c r="Q85" s="80">
        <f t="shared" si="29"/>
        <v>100</v>
      </c>
      <c r="R85" s="80">
        <f t="shared" si="29"/>
        <v>0</v>
      </c>
      <c r="S85" s="80">
        <f t="shared" si="29"/>
        <v>0</v>
      </c>
      <c r="T85" s="80">
        <f t="shared" si="29"/>
        <v>0</v>
      </c>
      <c r="U85" s="80">
        <f t="shared" si="29"/>
        <v>0</v>
      </c>
      <c r="V85" s="80">
        <f t="shared" si="29"/>
        <v>0</v>
      </c>
      <c r="W85" s="80">
        <f t="shared" si="29"/>
        <v>0</v>
      </c>
      <c r="X85" s="80">
        <f t="shared" si="29"/>
        <v>0</v>
      </c>
      <c r="Y85" s="80">
        <f t="shared" si="29"/>
        <v>0</v>
      </c>
      <c r="Z85" s="80">
        <f t="shared" si="29"/>
        <v>0</v>
      </c>
      <c r="AA85" s="80">
        <f t="shared" si="29"/>
        <v>0</v>
      </c>
      <c r="AB85" s="80">
        <f t="shared" si="29"/>
        <v>0</v>
      </c>
      <c r="AC85" s="80">
        <f t="shared" si="29"/>
        <v>0</v>
      </c>
      <c r="AD85" s="80">
        <f t="shared" si="29"/>
        <v>0</v>
      </c>
      <c r="AE85" s="80">
        <f t="shared" si="29"/>
        <v>0</v>
      </c>
      <c r="AF85" s="80">
        <f t="shared" si="29"/>
        <v>0</v>
      </c>
      <c r="AG85" s="80">
        <f t="shared" si="29"/>
        <v>0</v>
      </c>
      <c r="AH85" s="80">
        <f t="shared" si="29"/>
        <v>0</v>
      </c>
      <c r="AI85" s="80">
        <f t="shared" si="29"/>
        <v>0</v>
      </c>
      <c r="AJ85" s="80">
        <f t="shared" si="29"/>
        <v>0</v>
      </c>
      <c r="AK85" s="80">
        <f t="shared" si="29"/>
        <v>0</v>
      </c>
      <c r="AL85" s="80">
        <f t="shared" si="29"/>
        <v>0</v>
      </c>
      <c r="AM85" s="80">
        <f t="shared" si="29"/>
        <v>0</v>
      </c>
      <c r="AN85" s="80">
        <f t="shared" si="29"/>
        <v>0</v>
      </c>
      <c r="AO85" s="80">
        <f t="shared" si="29"/>
        <v>0</v>
      </c>
      <c r="AP85" s="80">
        <f t="shared" si="29"/>
        <v>0</v>
      </c>
      <c r="AQ85" s="80">
        <f t="shared" si="29"/>
        <v>0</v>
      </c>
      <c r="AR85" s="80">
        <f t="shared" si="29"/>
        <v>0</v>
      </c>
      <c r="AS85" s="80">
        <f t="shared" si="29"/>
        <v>0</v>
      </c>
      <c r="AT85" s="80">
        <f t="shared" si="29"/>
        <v>0</v>
      </c>
      <c r="AU85" s="80">
        <f t="shared" si="29"/>
        <v>0</v>
      </c>
      <c r="AV85" s="80">
        <f t="shared" si="29"/>
        <v>0</v>
      </c>
      <c r="AW85" s="80">
        <f t="shared" si="29"/>
        <v>0</v>
      </c>
      <c r="AX85" s="80">
        <f t="shared" si="29"/>
        <v>0</v>
      </c>
      <c r="AY85" s="80">
        <f t="shared" si="29"/>
        <v>0</v>
      </c>
      <c r="AZ85" s="80">
        <f t="shared" si="29"/>
        <v>0</v>
      </c>
      <c r="BA85" s="80">
        <f>BA87+BA88</f>
        <v>0</v>
      </c>
      <c r="BB85" s="80">
        <f t="shared" si="29"/>
        <v>0</v>
      </c>
      <c r="BC85" s="80">
        <f t="shared" si="29"/>
        <v>432</v>
      </c>
      <c r="BD85" s="80">
        <f t="shared" si="29"/>
        <v>110</v>
      </c>
      <c r="BE85" s="80">
        <f t="shared" si="29"/>
        <v>322</v>
      </c>
      <c r="BF85" s="80">
        <f t="shared" si="29"/>
        <v>222</v>
      </c>
      <c r="BG85" s="80">
        <f t="shared" si="29"/>
        <v>100</v>
      </c>
      <c r="BH85" s="80">
        <f t="shared" si="29"/>
        <v>0</v>
      </c>
      <c r="BI85" s="80">
        <f t="shared" si="29"/>
        <v>0</v>
      </c>
      <c r="BJ85" s="80">
        <f t="shared" si="29"/>
        <v>0</v>
      </c>
      <c r="BK85" s="80">
        <f t="shared" si="29"/>
        <v>0</v>
      </c>
      <c r="BL85" s="80">
        <f t="shared" si="29"/>
        <v>0</v>
      </c>
      <c r="BM85" s="80">
        <f t="shared" si="29"/>
        <v>0</v>
      </c>
      <c r="BN85" s="80">
        <f t="shared" si="29"/>
        <v>0</v>
      </c>
      <c r="BO85" s="80">
        <f t="shared" si="29"/>
        <v>0</v>
      </c>
      <c r="BP85" s="80">
        <f t="shared" si="29"/>
        <v>0</v>
      </c>
      <c r="BQ85" s="80">
        <f t="shared" si="29"/>
        <v>0</v>
      </c>
      <c r="BR85" s="80">
        <f t="shared" si="29"/>
        <v>0</v>
      </c>
      <c r="BS85" s="80">
        <f t="shared" si="29"/>
        <v>0</v>
      </c>
      <c r="BT85" s="80">
        <f t="shared" si="29"/>
        <v>0</v>
      </c>
      <c r="BU85" s="80">
        <f t="shared" si="29"/>
        <v>0</v>
      </c>
      <c r="BV85" s="80">
        <f t="shared" si="29"/>
        <v>0</v>
      </c>
      <c r="BW85" s="80">
        <f t="shared" si="29"/>
        <v>0</v>
      </c>
      <c r="BX85" s="80">
        <f aca="true" t="shared" si="30" ref="BX85:CG85">BX87+BX88</f>
        <v>0</v>
      </c>
      <c r="BY85" s="80">
        <f t="shared" si="30"/>
        <v>0</v>
      </c>
      <c r="BZ85" s="80">
        <f t="shared" si="30"/>
        <v>0</v>
      </c>
      <c r="CA85" s="80">
        <f t="shared" si="30"/>
        <v>0</v>
      </c>
      <c r="CB85" s="80">
        <f t="shared" si="30"/>
        <v>0</v>
      </c>
      <c r="CC85" s="80">
        <f t="shared" si="30"/>
        <v>0</v>
      </c>
      <c r="CD85" s="80">
        <f t="shared" si="30"/>
        <v>0</v>
      </c>
      <c r="CE85" s="80">
        <f t="shared" si="30"/>
        <v>0</v>
      </c>
      <c r="CF85" s="80">
        <f t="shared" si="30"/>
        <v>0</v>
      </c>
      <c r="CG85" s="80">
        <f t="shared" si="30"/>
        <v>0</v>
      </c>
      <c r="CH85" s="80">
        <f>CH87+CH88</f>
        <v>0</v>
      </c>
      <c r="CI85" s="80">
        <f aca="true" t="shared" si="31" ref="CI85:ED85">CI87+CI88</f>
        <v>0</v>
      </c>
      <c r="CJ85" s="80">
        <f t="shared" si="31"/>
        <v>0</v>
      </c>
      <c r="CK85" s="80">
        <f t="shared" si="31"/>
        <v>0</v>
      </c>
      <c r="CL85" s="80">
        <f t="shared" si="31"/>
        <v>0</v>
      </c>
      <c r="CM85" s="80">
        <f t="shared" si="31"/>
        <v>0</v>
      </c>
      <c r="CN85" s="80">
        <f t="shared" si="31"/>
        <v>0</v>
      </c>
      <c r="CO85" s="80">
        <f t="shared" si="31"/>
        <v>0</v>
      </c>
      <c r="CP85" s="80">
        <f t="shared" si="31"/>
        <v>0</v>
      </c>
      <c r="CQ85" s="80">
        <f t="shared" si="31"/>
        <v>0</v>
      </c>
      <c r="CR85" s="80">
        <f t="shared" si="31"/>
        <v>0</v>
      </c>
      <c r="CS85" s="80">
        <f t="shared" si="31"/>
        <v>0</v>
      </c>
      <c r="CT85" s="80">
        <f t="shared" si="31"/>
        <v>0</v>
      </c>
      <c r="CU85" s="80">
        <f t="shared" si="31"/>
        <v>0</v>
      </c>
      <c r="CV85" s="80">
        <f t="shared" si="31"/>
        <v>0</v>
      </c>
      <c r="CW85" s="80">
        <f t="shared" si="31"/>
        <v>0</v>
      </c>
      <c r="CX85" s="80">
        <f t="shared" si="31"/>
        <v>0</v>
      </c>
      <c r="CY85" s="80">
        <f t="shared" si="31"/>
        <v>0</v>
      </c>
      <c r="CZ85" s="80">
        <f t="shared" si="31"/>
        <v>0</v>
      </c>
      <c r="DA85" s="80">
        <f t="shared" si="31"/>
        <v>0</v>
      </c>
      <c r="DB85" s="80">
        <f t="shared" si="31"/>
        <v>0</v>
      </c>
      <c r="DC85" s="80">
        <f t="shared" si="31"/>
        <v>0</v>
      </c>
      <c r="DD85" s="80">
        <f t="shared" si="31"/>
        <v>0</v>
      </c>
      <c r="DE85" s="80">
        <f t="shared" si="31"/>
        <v>0</v>
      </c>
      <c r="DF85" s="80">
        <f t="shared" si="31"/>
        <v>0</v>
      </c>
      <c r="DG85" s="80">
        <f t="shared" si="31"/>
        <v>0</v>
      </c>
      <c r="DH85" s="80">
        <f t="shared" si="31"/>
        <v>0</v>
      </c>
      <c r="DI85" s="80">
        <f t="shared" si="31"/>
        <v>0</v>
      </c>
      <c r="DJ85" s="80">
        <f t="shared" si="31"/>
        <v>0</v>
      </c>
      <c r="DK85" s="80">
        <f t="shared" si="31"/>
        <v>0</v>
      </c>
      <c r="DL85" s="80">
        <f t="shared" si="31"/>
        <v>0</v>
      </c>
      <c r="DM85" s="80">
        <f t="shared" si="31"/>
        <v>0</v>
      </c>
      <c r="DN85" s="80">
        <f t="shared" si="31"/>
        <v>0</v>
      </c>
      <c r="DO85" s="80">
        <f t="shared" si="31"/>
        <v>0</v>
      </c>
      <c r="DP85" s="80">
        <f t="shared" si="31"/>
        <v>0</v>
      </c>
      <c r="DQ85" s="80">
        <f t="shared" si="31"/>
        <v>0</v>
      </c>
      <c r="DR85" s="80">
        <f t="shared" si="31"/>
        <v>0</v>
      </c>
      <c r="DS85" s="80">
        <f t="shared" si="31"/>
        <v>0</v>
      </c>
      <c r="DT85" s="80">
        <f t="shared" si="31"/>
        <v>0</v>
      </c>
      <c r="DU85" s="80">
        <f t="shared" si="31"/>
        <v>0</v>
      </c>
      <c r="DV85" s="80">
        <f t="shared" si="31"/>
        <v>0</v>
      </c>
      <c r="DW85" s="80">
        <f t="shared" si="31"/>
        <v>0</v>
      </c>
      <c r="DX85" s="80">
        <f t="shared" si="31"/>
        <v>0</v>
      </c>
      <c r="DY85" s="80">
        <f t="shared" si="31"/>
        <v>0</v>
      </c>
      <c r="DZ85" s="80">
        <f t="shared" si="31"/>
        <v>0</v>
      </c>
      <c r="EA85" s="80">
        <f t="shared" si="31"/>
        <v>0</v>
      </c>
      <c r="EB85" s="80">
        <f t="shared" si="31"/>
        <v>0</v>
      </c>
      <c r="EC85" s="80">
        <f t="shared" si="31"/>
        <v>0</v>
      </c>
      <c r="ED85" s="80">
        <f t="shared" si="31"/>
        <v>432</v>
      </c>
    </row>
    <row r="86" spans="1:134" ht="3.75" customHeight="1">
      <c r="A86" s="77"/>
      <c r="B86" s="78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</row>
    <row r="87" spans="1:134" ht="13.5" customHeight="1">
      <c r="A87" s="86" t="s">
        <v>150</v>
      </c>
      <c r="B87" s="87" t="s">
        <v>152</v>
      </c>
      <c r="C87" s="88"/>
      <c r="D87" s="89"/>
      <c r="E87" s="89">
        <v>6</v>
      </c>
      <c r="F87" s="89"/>
      <c r="G87" s="89"/>
      <c r="H87" s="89"/>
      <c r="I87" s="90"/>
      <c r="J87" s="89"/>
      <c r="K87" s="91" t="s">
        <v>486</v>
      </c>
      <c r="L87" s="89"/>
      <c r="M87" s="89" t="s">
        <v>305</v>
      </c>
      <c r="N87" s="89"/>
      <c r="O87" s="91" t="s">
        <v>477</v>
      </c>
      <c r="P87" s="91" t="s">
        <v>376</v>
      </c>
      <c r="Q87" s="91" t="s">
        <v>104</v>
      </c>
      <c r="R87" s="91"/>
      <c r="S87" s="92"/>
      <c r="T87" s="93"/>
      <c r="U87" s="89"/>
      <c r="V87" s="91"/>
      <c r="W87" s="89"/>
      <c r="X87" s="89"/>
      <c r="Y87" s="89"/>
      <c r="Z87" s="90"/>
      <c r="AA87" s="93"/>
      <c r="AB87" s="89"/>
      <c r="AC87" s="91"/>
      <c r="AD87" s="89"/>
      <c r="AE87" s="89"/>
      <c r="AF87" s="89"/>
      <c r="AG87" s="90"/>
      <c r="AH87" s="93"/>
      <c r="AI87" s="89"/>
      <c r="AJ87" s="91"/>
      <c r="AK87" s="89"/>
      <c r="AL87" s="89"/>
      <c r="AM87" s="89"/>
      <c r="AN87" s="90"/>
      <c r="AO87" s="93"/>
      <c r="AP87" s="89"/>
      <c r="AQ87" s="91"/>
      <c r="AR87" s="89"/>
      <c r="AS87" s="89"/>
      <c r="AT87" s="89"/>
      <c r="AU87" s="90"/>
      <c r="AV87" s="93"/>
      <c r="AW87" s="89"/>
      <c r="AX87" s="91"/>
      <c r="AY87" s="89"/>
      <c r="AZ87" s="89"/>
      <c r="BA87" s="89"/>
      <c r="BB87" s="90"/>
      <c r="BC87" s="93" t="s">
        <v>486</v>
      </c>
      <c r="BD87" s="89" t="s">
        <v>305</v>
      </c>
      <c r="BE87" s="91" t="s">
        <v>477</v>
      </c>
      <c r="BF87" s="94">
        <v>116</v>
      </c>
      <c r="BG87" s="94">
        <v>22</v>
      </c>
      <c r="BH87" s="89"/>
      <c r="BI87" s="90"/>
      <c r="BJ87" s="93"/>
      <c r="BK87" s="89"/>
      <c r="BL87" s="91"/>
      <c r="BM87" s="89"/>
      <c r="BN87" s="89"/>
      <c r="BO87" s="89"/>
      <c r="BP87" s="90"/>
      <c r="BQ87" s="93"/>
      <c r="BR87" s="89"/>
      <c r="BS87" s="91"/>
      <c r="BT87" s="89"/>
      <c r="BU87" s="89"/>
      <c r="BV87" s="89"/>
      <c r="BW87" s="90"/>
      <c r="BX87" s="93"/>
      <c r="BY87" s="89"/>
      <c r="BZ87" s="91"/>
      <c r="CA87" s="89"/>
      <c r="CB87" s="89"/>
      <c r="CC87" s="89"/>
      <c r="CD87" s="90"/>
      <c r="CE87" s="93"/>
      <c r="CF87" s="89"/>
      <c r="CG87" s="91"/>
      <c r="CH87" s="89"/>
      <c r="CI87" s="89"/>
      <c r="CJ87" s="89"/>
      <c r="CK87" s="90"/>
      <c r="CL87" s="93"/>
      <c r="CM87" s="89"/>
      <c r="CN87" s="91"/>
      <c r="CO87" s="89"/>
      <c r="CP87" s="89"/>
      <c r="CQ87" s="89"/>
      <c r="CR87" s="90"/>
      <c r="CS87" s="93"/>
      <c r="CT87" s="89"/>
      <c r="CU87" s="91"/>
      <c r="CV87" s="89"/>
      <c r="CW87" s="89"/>
      <c r="CX87" s="89"/>
      <c r="CY87" s="90"/>
      <c r="CZ87" s="93"/>
      <c r="DA87" s="89"/>
      <c r="DB87" s="91"/>
      <c r="DC87" s="89"/>
      <c r="DD87" s="89"/>
      <c r="DE87" s="89"/>
      <c r="DF87" s="90"/>
      <c r="DG87" s="93"/>
      <c r="DH87" s="89"/>
      <c r="DI87" s="91"/>
      <c r="DJ87" s="89"/>
      <c r="DK87" s="89"/>
      <c r="DL87" s="89"/>
      <c r="DM87" s="90"/>
      <c r="DN87" s="93"/>
      <c r="DO87" s="89"/>
      <c r="DP87" s="91"/>
      <c r="DQ87" s="89"/>
      <c r="DR87" s="89"/>
      <c r="DS87" s="89"/>
      <c r="DT87" s="90"/>
      <c r="DU87" s="93"/>
      <c r="DV87" s="89"/>
      <c r="DW87" s="91"/>
      <c r="DX87" s="89"/>
      <c r="DY87" s="89"/>
      <c r="DZ87" s="89"/>
      <c r="EA87" s="90"/>
      <c r="EB87" s="95"/>
      <c r="EC87" s="93"/>
      <c r="ED87" s="90" t="s">
        <v>486</v>
      </c>
    </row>
    <row r="88" spans="1:134" ht="13.5" customHeight="1">
      <c r="A88" s="86" t="s">
        <v>154</v>
      </c>
      <c r="B88" s="87" t="s">
        <v>155</v>
      </c>
      <c r="C88" s="88"/>
      <c r="D88" s="89"/>
      <c r="E88" s="89">
        <v>6</v>
      </c>
      <c r="F88" s="89"/>
      <c r="G88" s="89"/>
      <c r="H88" s="89"/>
      <c r="I88" s="90"/>
      <c r="J88" s="89"/>
      <c r="K88" s="91" t="s">
        <v>487</v>
      </c>
      <c r="L88" s="89"/>
      <c r="M88" s="89" t="s">
        <v>325</v>
      </c>
      <c r="N88" s="89"/>
      <c r="O88" s="91" t="s">
        <v>470</v>
      </c>
      <c r="P88" s="91" t="s">
        <v>366</v>
      </c>
      <c r="Q88" s="91" t="s">
        <v>338</v>
      </c>
      <c r="R88" s="91"/>
      <c r="S88" s="92"/>
      <c r="T88" s="93"/>
      <c r="U88" s="89"/>
      <c r="V88" s="91"/>
      <c r="W88" s="89"/>
      <c r="X88" s="89"/>
      <c r="Y88" s="89"/>
      <c r="Z88" s="90"/>
      <c r="AA88" s="93"/>
      <c r="AB88" s="89"/>
      <c r="AC88" s="91"/>
      <c r="AD88" s="89"/>
      <c r="AE88" s="89"/>
      <c r="AF88" s="89"/>
      <c r="AG88" s="90"/>
      <c r="AH88" s="93"/>
      <c r="AI88" s="89"/>
      <c r="AJ88" s="91"/>
      <c r="AK88" s="89"/>
      <c r="AL88" s="89"/>
      <c r="AM88" s="89"/>
      <c r="AN88" s="90"/>
      <c r="AO88" s="93"/>
      <c r="AP88" s="89"/>
      <c r="AQ88" s="91"/>
      <c r="AR88" s="89"/>
      <c r="AS88" s="89"/>
      <c r="AT88" s="89"/>
      <c r="AU88" s="90"/>
      <c r="AV88" s="93"/>
      <c r="AW88" s="89"/>
      <c r="AX88" s="91"/>
      <c r="AY88" s="89"/>
      <c r="AZ88" s="89"/>
      <c r="BA88" s="89"/>
      <c r="BB88" s="90"/>
      <c r="BC88" s="93" t="s">
        <v>487</v>
      </c>
      <c r="BD88" s="89" t="s">
        <v>325</v>
      </c>
      <c r="BE88" s="91" t="s">
        <v>470</v>
      </c>
      <c r="BF88" s="94">
        <v>106</v>
      </c>
      <c r="BG88" s="94">
        <v>78</v>
      </c>
      <c r="BH88" s="89"/>
      <c r="BI88" s="90"/>
      <c r="BJ88" s="93"/>
      <c r="BK88" s="89"/>
      <c r="BL88" s="91"/>
      <c r="BM88" s="89"/>
      <c r="BN88" s="89"/>
      <c r="BO88" s="89"/>
      <c r="BP88" s="90"/>
      <c r="BQ88" s="93"/>
      <c r="BR88" s="89"/>
      <c r="BS88" s="91"/>
      <c r="BT88" s="89"/>
      <c r="BU88" s="89"/>
      <c r="BV88" s="89"/>
      <c r="BW88" s="90"/>
      <c r="BX88" s="93"/>
      <c r="BY88" s="89"/>
      <c r="BZ88" s="91"/>
      <c r="CA88" s="89"/>
      <c r="CB88" s="89"/>
      <c r="CC88" s="89"/>
      <c r="CD88" s="90"/>
      <c r="CE88" s="93"/>
      <c r="CF88" s="89"/>
      <c r="CG88" s="91"/>
      <c r="CH88" s="89"/>
      <c r="CI88" s="89"/>
      <c r="CJ88" s="89"/>
      <c r="CK88" s="90"/>
      <c r="CL88" s="93"/>
      <c r="CM88" s="89"/>
      <c r="CN88" s="91"/>
      <c r="CO88" s="89"/>
      <c r="CP88" s="89"/>
      <c r="CQ88" s="89"/>
      <c r="CR88" s="90"/>
      <c r="CS88" s="93"/>
      <c r="CT88" s="89"/>
      <c r="CU88" s="91"/>
      <c r="CV88" s="89"/>
      <c r="CW88" s="89"/>
      <c r="CX88" s="89"/>
      <c r="CY88" s="90"/>
      <c r="CZ88" s="93"/>
      <c r="DA88" s="89"/>
      <c r="DB88" s="91"/>
      <c r="DC88" s="89"/>
      <c r="DD88" s="89"/>
      <c r="DE88" s="89"/>
      <c r="DF88" s="90"/>
      <c r="DG88" s="93"/>
      <c r="DH88" s="89"/>
      <c r="DI88" s="91"/>
      <c r="DJ88" s="89"/>
      <c r="DK88" s="89"/>
      <c r="DL88" s="89"/>
      <c r="DM88" s="90"/>
      <c r="DN88" s="93"/>
      <c r="DO88" s="89"/>
      <c r="DP88" s="91"/>
      <c r="DQ88" s="89"/>
      <c r="DR88" s="89"/>
      <c r="DS88" s="89"/>
      <c r="DT88" s="90"/>
      <c r="DU88" s="93"/>
      <c r="DV88" s="89"/>
      <c r="DW88" s="91"/>
      <c r="DX88" s="89"/>
      <c r="DY88" s="89"/>
      <c r="DZ88" s="89"/>
      <c r="EA88" s="90"/>
      <c r="EB88" s="95"/>
      <c r="EC88" s="93"/>
      <c r="ED88" s="90" t="s">
        <v>487</v>
      </c>
    </row>
    <row r="89" spans="1:134" ht="13.5" customHeight="1">
      <c r="A89" s="86" t="s">
        <v>157</v>
      </c>
      <c r="B89" s="87" t="s">
        <v>132</v>
      </c>
      <c r="C89" s="88"/>
      <c r="D89" s="89"/>
      <c r="E89" s="89"/>
      <c r="F89" s="101"/>
      <c r="G89" s="182"/>
      <c r="H89" s="182"/>
      <c r="I89" s="102" t="s">
        <v>478</v>
      </c>
      <c r="J89" s="103"/>
      <c r="K89" s="104" t="s">
        <v>398</v>
      </c>
      <c r="L89" s="86"/>
      <c r="M89" s="105" t="s">
        <v>479</v>
      </c>
      <c r="N89" s="86"/>
      <c r="O89" s="91" t="s">
        <v>332</v>
      </c>
      <c r="P89" s="86" t="s">
        <v>480</v>
      </c>
      <c r="Q89" s="174" t="s">
        <v>4</v>
      </c>
      <c r="R89" s="174"/>
      <c r="S89" s="92"/>
      <c r="T89" s="180" t="s">
        <v>479</v>
      </c>
      <c r="U89" s="180"/>
      <c r="V89" s="91"/>
      <c r="W89" s="106" t="s">
        <v>480</v>
      </c>
      <c r="X89" s="181"/>
      <c r="Y89" s="181"/>
      <c r="Z89" s="90"/>
      <c r="AA89" s="180" t="s">
        <v>479</v>
      </c>
      <c r="AB89" s="180"/>
      <c r="AC89" s="91"/>
      <c r="AD89" s="106" t="s">
        <v>480</v>
      </c>
      <c r="AE89" s="181"/>
      <c r="AF89" s="181"/>
      <c r="AG89" s="90"/>
      <c r="AH89" s="180" t="s">
        <v>479</v>
      </c>
      <c r="AI89" s="180"/>
      <c r="AJ89" s="91"/>
      <c r="AK89" s="106" t="s">
        <v>480</v>
      </c>
      <c r="AL89" s="181"/>
      <c r="AM89" s="181"/>
      <c r="AN89" s="90"/>
      <c r="AO89" s="180" t="s">
        <v>479</v>
      </c>
      <c r="AP89" s="180"/>
      <c r="AQ89" s="91"/>
      <c r="AR89" s="106" t="s">
        <v>480</v>
      </c>
      <c r="AS89" s="181"/>
      <c r="AT89" s="181"/>
      <c r="AU89" s="90"/>
      <c r="AV89" s="180" t="s">
        <v>479</v>
      </c>
      <c r="AW89" s="180"/>
      <c r="AX89" s="91"/>
      <c r="AY89" s="106" t="s">
        <v>480</v>
      </c>
      <c r="AZ89" s="181"/>
      <c r="BA89" s="181"/>
      <c r="BB89" s="90"/>
      <c r="BC89" s="180" t="s">
        <v>479</v>
      </c>
      <c r="BD89" s="180"/>
      <c r="BE89" s="91" t="s">
        <v>332</v>
      </c>
      <c r="BF89" s="106" t="s">
        <v>480</v>
      </c>
      <c r="BG89" s="181" t="s">
        <v>4</v>
      </c>
      <c r="BH89" s="181"/>
      <c r="BI89" s="90"/>
      <c r="BJ89" s="180" t="s">
        <v>479</v>
      </c>
      <c r="BK89" s="180"/>
      <c r="BL89" s="91"/>
      <c r="BM89" s="106" t="s">
        <v>480</v>
      </c>
      <c r="BN89" s="181"/>
      <c r="BO89" s="181"/>
      <c r="BP89" s="90"/>
      <c r="BQ89" s="180" t="s">
        <v>479</v>
      </c>
      <c r="BR89" s="180"/>
      <c r="BS89" s="91"/>
      <c r="BT89" s="106" t="s">
        <v>480</v>
      </c>
      <c r="BU89" s="181"/>
      <c r="BV89" s="181"/>
      <c r="BW89" s="90"/>
      <c r="BX89" s="180" t="s">
        <v>479</v>
      </c>
      <c r="BY89" s="180"/>
      <c r="BZ89" s="91"/>
      <c r="CA89" s="106" t="s">
        <v>480</v>
      </c>
      <c r="CB89" s="181"/>
      <c r="CC89" s="181"/>
      <c r="CD89" s="90"/>
      <c r="CE89" s="180" t="s">
        <v>479</v>
      </c>
      <c r="CF89" s="180"/>
      <c r="CG89" s="91"/>
      <c r="CH89" s="106" t="s">
        <v>480</v>
      </c>
      <c r="CI89" s="181"/>
      <c r="CJ89" s="181"/>
      <c r="CK89" s="90"/>
      <c r="CL89" s="180" t="s">
        <v>479</v>
      </c>
      <c r="CM89" s="180"/>
      <c r="CN89" s="91"/>
      <c r="CO89" s="106" t="s">
        <v>480</v>
      </c>
      <c r="CP89" s="181"/>
      <c r="CQ89" s="181"/>
      <c r="CR89" s="90"/>
      <c r="CS89" s="180" t="s">
        <v>479</v>
      </c>
      <c r="CT89" s="180"/>
      <c r="CU89" s="91"/>
      <c r="CV89" s="106" t="s">
        <v>480</v>
      </c>
      <c r="CW89" s="181"/>
      <c r="CX89" s="181"/>
      <c r="CY89" s="90"/>
      <c r="CZ89" s="180" t="s">
        <v>479</v>
      </c>
      <c r="DA89" s="180"/>
      <c r="DB89" s="91"/>
      <c r="DC89" s="106" t="s">
        <v>480</v>
      </c>
      <c r="DD89" s="181"/>
      <c r="DE89" s="181"/>
      <c r="DF89" s="90"/>
      <c r="DG89" s="180" t="s">
        <v>479</v>
      </c>
      <c r="DH89" s="180"/>
      <c r="DI89" s="91"/>
      <c r="DJ89" s="106" t="s">
        <v>480</v>
      </c>
      <c r="DK89" s="181"/>
      <c r="DL89" s="181"/>
      <c r="DM89" s="90"/>
      <c r="DN89" s="180" t="s">
        <v>479</v>
      </c>
      <c r="DO89" s="180"/>
      <c r="DP89" s="91"/>
      <c r="DQ89" s="106" t="s">
        <v>480</v>
      </c>
      <c r="DR89" s="181"/>
      <c r="DS89" s="181"/>
      <c r="DT89" s="90"/>
      <c r="DU89" s="180" t="s">
        <v>479</v>
      </c>
      <c r="DV89" s="180"/>
      <c r="DW89" s="91"/>
      <c r="DX89" s="106" t="s">
        <v>480</v>
      </c>
      <c r="DY89" s="181"/>
      <c r="DZ89" s="181"/>
      <c r="EA89" s="90"/>
      <c r="EB89" s="95"/>
      <c r="EC89" s="96"/>
      <c r="ED89" s="97"/>
    </row>
    <row r="90" spans="1:134" ht="13.5" customHeight="1">
      <c r="A90" s="107" t="s">
        <v>488</v>
      </c>
      <c r="B90" s="108" t="s">
        <v>482</v>
      </c>
      <c r="C90" s="89" t="s">
        <v>8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10"/>
    </row>
    <row r="91" spans="1:134" ht="3.75" customHeight="1">
      <c r="A91" s="77"/>
      <c r="B91" s="78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</row>
    <row r="92" spans="1:134" ht="3.75" customHeight="1" thickBot="1">
      <c r="A92" s="77"/>
      <c r="B92" s="78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</row>
    <row r="93" spans="1:134" ht="23.25" customHeight="1" thickBot="1">
      <c r="A93" s="82"/>
      <c r="B93" s="81" t="s">
        <v>489</v>
      </c>
      <c r="C93" s="177"/>
      <c r="D93" s="177"/>
      <c r="E93" s="177"/>
      <c r="F93" s="177"/>
      <c r="G93" s="177"/>
      <c r="H93" s="177"/>
      <c r="I93" s="177"/>
      <c r="J93" s="177"/>
      <c r="K93" s="177"/>
      <c r="L93" s="80"/>
      <c r="M93" s="112" t="s">
        <v>479</v>
      </c>
      <c r="N93" s="80"/>
      <c r="O93" s="80" t="s">
        <v>490</v>
      </c>
      <c r="P93" s="80" t="s">
        <v>480</v>
      </c>
      <c r="Q93" s="178" t="s">
        <v>491</v>
      </c>
      <c r="R93" s="178"/>
      <c r="S93" s="178"/>
      <c r="T93" s="175" t="s">
        <v>479</v>
      </c>
      <c r="U93" s="175"/>
      <c r="V93" s="80"/>
      <c r="W93" s="80" t="s">
        <v>480</v>
      </c>
      <c r="X93" s="176"/>
      <c r="Y93" s="176"/>
      <c r="Z93" s="176"/>
      <c r="AA93" s="175" t="s">
        <v>479</v>
      </c>
      <c r="AB93" s="175"/>
      <c r="AC93" s="80"/>
      <c r="AD93" s="80" t="s">
        <v>480</v>
      </c>
      <c r="AE93" s="176"/>
      <c r="AF93" s="176"/>
      <c r="AG93" s="176"/>
      <c r="AH93" s="175" t="s">
        <v>479</v>
      </c>
      <c r="AI93" s="175"/>
      <c r="AJ93" s="80"/>
      <c r="AK93" s="80" t="s">
        <v>480</v>
      </c>
      <c r="AL93" s="176"/>
      <c r="AM93" s="176"/>
      <c r="AN93" s="176"/>
      <c r="AO93" s="175" t="s">
        <v>479</v>
      </c>
      <c r="AP93" s="175"/>
      <c r="AQ93" s="80" t="s">
        <v>332</v>
      </c>
      <c r="AR93" s="80" t="s">
        <v>480</v>
      </c>
      <c r="AS93" s="176" t="s">
        <v>492</v>
      </c>
      <c r="AT93" s="176"/>
      <c r="AU93" s="176"/>
      <c r="AV93" s="175" t="s">
        <v>479</v>
      </c>
      <c r="AW93" s="175"/>
      <c r="AX93" s="80" t="s">
        <v>471</v>
      </c>
      <c r="AY93" s="80" t="s">
        <v>480</v>
      </c>
      <c r="AZ93" s="176" t="s">
        <v>493</v>
      </c>
      <c r="BA93" s="176"/>
      <c r="BB93" s="176"/>
      <c r="BC93" s="175" t="s">
        <v>479</v>
      </c>
      <c r="BD93" s="175"/>
      <c r="BE93" s="80" t="s">
        <v>332</v>
      </c>
      <c r="BF93" s="80" t="s">
        <v>480</v>
      </c>
      <c r="BG93" s="176" t="s">
        <v>492</v>
      </c>
      <c r="BH93" s="176"/>
      <c r="BI93" s="176"/>
      <c r="BJ93" s="175" t="s">
        <v>479</v>
      </c>
      <c r="BK93" s="175"/>
      <c r="BL93" s="80"/>
      <c r="BM93" s="80" t="s">
        <v>480</v>
      </c>
      <c r="BN93" s="176"/>
      <c r="BO93" s="176"/>
      <c r="BP93" s="176"/>
      <c r="BQ93" s="175" t="s">
        <v>479</v>
      </c>
      <c r="BR93" s="175"/>
      <c r="BS93" s="80"/>
      <c r="BT93" s="80" t="s">
        <v>480</v>
      </c>
      <c r="BU93" s="176"/>
      <c r="BV93" s="176"/>
      <c r="BW93" s="176"/>
      <c r="BX93" s="175" t="s">
        <v>479</v>
      </c>
      <c r="BY93" s="175"/>
      <c r="BZ93" s="80"/>
      <c r="CA93" s="80" t="s">
        <v>480</v>
      </c>
      <c r="CB93" s="176"/>
      <c r="CC93" s="176"/>
      <c r="CD93" s="176"/>
      <c r="CE93" s="175" t="s">
        <v>479</v>
      </c>
      <c r="CF93" s="175"/>
      <c r="CG93" s="80"/>
      <c r="CH93" s="80" t="s">
        <v>480</v>
      </c>
      <c r="CI93" s="176"/>
      <c r="CJ93" s="176"/>
      <c r="CK93" s="176"/>
      <c r="CL93" s="175" t="s">
        <v>479</v>
      </c>
      <c r="CM93" s="175"/>
      <c r="CN93" s="80"/>
      <c r="CO93" s="80" t="s">
        <v>480</v>
      </c>
      <c r="CP93" s="176"/>
      <c r="CQ93" s="176"/>
      <c r="CR93" s="176"/>
      <c r="CS93" s="175" t="s">
        <v>479</v>
      </c>
      <c r="CT93" s="175"/>
      <c r="CU93" s="80"/>
      <c r="CV93" s="80" t="s">
        <v>480</v>
      </c>
      <c r="CW93" s="176"/>
      <c r="CX93" s="176"/>
      <c r="CY93" s="176"/>
      <c r="CZ93" s="175" t="s">
        <v>479</v>
      </c>
      <c r="DA93" s="175"/>
      <c r="DB93" s="80"/>
      <c r="DC93" s="80" t="s">
        <v>480</v>
      </c>
      <c r="DD93" s="176"/>
      <c r="DE93" s="176"/>
      <c r="DF93" s="176"/>
      <c r="DG93" s="175" t="s">
        <v>479</v>
      </c>
      <c r="DH93" s="175"/>
      <c r="DI93" s="80"/>
      <c r="DJ93" s="80" t="s">
        <v>480</v>
      </c>
      <c r="DK93" s="176"/>
      <c r="DL93" s="176"/>
      <c r="DM93" s="176"/>
      <c r="DN93" s="175" t="s">
        <v>479</v>
      </c>
      <c r="DO93" s="175"/>
      <c r="DP93" s="80"/>
      <c r="DQ93" s="80" t="s">
        <v>480</v>
      </c>
      <c r="DR93" s="176"/>
      <c r="DS93" s="176"/>
      <c r="DT93" s="176"/>
      <c r="DU93" s="175" t="s">
        <v>479</v>
      </c>
      <c r="DV93" s="175"/>
      <c r="DW93" s="80"/>
      <c r="DX93" s="80" t="s">
        <v>480</v>
      </c>
      <c r="DY93" s="176"/>
      <c r="DZ93" s="176"/>
      <c r="EA93" s="176"/>
      <c r="EB93" s="113"/>
      <c r="EC93" s="77"/>
      <c r="ED93" s="77"/>
    </row>
    <row r="94" spans="1:134" ht="3.75" customHeight="1" thickBot="1">
      <c r="A94" s="77"/>
      <c r="B94" s="78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</row>
    <row r="95" spans="1:134" ht="13.5" customHeight="1" thickBot="1">
      <c r="A95" s="82"/>
      <c r="B95" s="81" t="s">
        <v>123</v>
      </c>
      <c r="C95" s="177"/>
      <c r="D95" s="177"/>
      <c r="E95" s="177"/>
      <c r="F95" s="177"/>
      <c r="G95" s="177"/>
      <c r="H95" s="177"/>
      <c r="I95" s="177"/>
      <c r="J95" s="177"/>
      <c r="K95" s="177"/>
      <c r="L95" s="80"/>
      <c r="M95" s="112" t="s">
        <v>479</v>
      </c>
      <c r="N95" s="80"/>
      <c r="O95" s="80" t="s">
        <v>471</v>
      </c>
      <c r="P95" s="80" t="s">
        <v>480</v>
      </c>
      <c r="Q95" s="178" t="s">
        <v>493</v>
      </c>
      <c r="R95" s="178"/>
      <c r="S95" s="178"/>
      <c r="T95" s="175" t="s">
        <v>479</v>
      </c>
      <c r="U95" s="175"/>
      <c r="V95" s="80"/>
      <c r="W95" s="80" t="s">
        <v>480</v>
      </c>
      <c r="X95" s="176"/>
      <c r="Y95" s="176"/>
      <c r="Z95" s="176"/>
      <c r="AA95" s="175" t="s">
        <v>479</v>
      </c>
      <c r="AB95" s="175"/>
      <c r="AC95" s="80"/>
      <c r="AD95" s="80" t="s">
        <v>480</v>
      </c>
      <c r="AE95" s="176"/>
      <c r="AF95" s="176"/>
      <c r="AG95" s="176"/>
      <c r="AH95" s="175" t="s">
        <v>479</v>
      </c>
      <c r="AI95" s="175"/>
      <c r="AJ95" s="80"/>
      <c r="AK95" s="80" t="s">
        <v>480</v>
      </c>
      <c r="AL95" s="176"/>
      <c r="AM95" s="176"/>
      <c r="AN95" s="176"/>
      <c r="AO95" s="175" t="s">
        <v>479</v>
      </c>
      <c r="AP95" s="175"/>
      <c r="AQ95" s="80" t="s">
        <v>332</v>
      </c>
      <c r="AR95" s="80" t="s">
        <v>480</v>
      </c>
      <c r="AS95" s="176" t="s">
        <v>492</v>
      </c>
      <c r="AT95" s="176"/>
      <c r="AU95" s="176"/>
      <c r="AV95" s="175" t="s">
        <v>479</v>
      </c>
      <c r="AW95" s="175"/>
      <c r="AX95" s="80" t="s">
        <v>332</v>
      </c>
      <c r="AY95" s="80" t="s">
        <v>480</v>
      </c>
      <c r="AZ95" s="176" t="s">
        <v>492</v>
      </c>
      <c r="BA95" s="176"/>
      <c r="BB95" s="176"/>
      <c r="BC95" s="175" t="s">
        <v>479</v>
      </c>
      <c r="BD95" s="175"/>
      <c r="BE95" s="80"/>
      <c r="BF95" s="80" t="s">
        <v>480</v>
      </c>
      <c r="BG95" s="176"/>
      <c r="BH95" s="176"/>
      <c r="BI95" s="176"/>
      <c r="BJ95" s="175" t="s">
        <v>479</v>
      </c>
      <c r="BK95" s="175"/>
      <c r="BL95" s="80"/>
      <c r="BM95" s="80" t="s">
        <v>480</v>
      </c>
      <c r="BN95" s="176"/>
      <c r="BO95" s="176"/>
      <c r="BP95" s="176"/>
      <c r="BQ95" s="175" t="s">
        <v>479</v>
      </c>
      <c r="BR95" s="175"/>
      <c r="BS95" s="80"/>
      <c r="BT95" s="80" t="s">
        <v>480</v>
      </c>
      <c r="BU95" s="176"/>
      <c r="BV95" s="176"/>
      <c r="BW95" s="176"/>
      <c r="BX95" s="175" t="s">
        <v>479</v>
      </c>
      <c r="BY95" s="175"/>
      <c r="BZ95" s="80"/>
      <c r="CA95" s="80" t="s">
        <v>480</v>
      </c>
      <c r="CB95" s="176"/>
      <c r="CC95" s="176"/>
      <c r="CD95" s="176"/>
      <c r="CE95" s="175" t="s">
        <v>479</v>
      </c>
      <c r="CF95" s="175"/>
      <c r="CG95" s="80"/>
      <c r="CH95" s="80" t="s">
        <v>480</v>
      </c>
      <c r="CI95" s="176"/>
      <c r="CJ95" s="176"/>
      <c r="CK95" s="176"/>
      <c r="CL95" s="175" t="s">
        <v>479</v>
      </c>
      <c r="CM95" s="175"/>
      <c r="CN95" s="80"/>
      <c r="CO95" s="80" t="s">
        <v>480</v>
      </c>
      <c r="CP95" s="176"/>
      <c r="CQ95" s="176"/>
      <c r="CR95" s="176"/>
      <c r="CS95" s="175" t="s">
        <v>479</v>
      </c>
      <c r="CT95" s="175"/>
      <c r="CU95" s="80"/>
      <c r="CV95" s="80" t="s">
        <v>480</v>
      </c>
      <c r="CW95" s="176"/>
      <c r="CX95" s="176"/>
      <c r="CY95" s="176"/>
      <c r="CZ95" s="175" t="s">
        <v>479</v>
      </c>
      <c r="DA95" s="175"/>
      <c r="DB95" s="80"/>
      <c r="DC95" s="80" t="s">
        <v>480</v>
      </c>
      <c r="DD95" s="176"/>
      <c r="DE95" s="176"/>
      <c r="DF95" s="176"/>
      <c r="DG95" s="175" t="s">
        <v>479</v>
      </c>
      <c r="DH95" s="175"/>
      <c r="DI95" s="80"/>
      <c r="DJ95" s="80" t="s">
        <v>480</v>
      </c>
      <c r="DK95" s="176"/>
      <c r="DL95" s="176"/>
      <c r="DM95" s="176"/>
      <c r="DN95" s="175" t="s">
        <v>479</v>
      </c>
      <c r="DO95" s="175"/>
      <c r="DP95" s="80"/>
      <c r="DQ95" s="80" t="s">
        <v>480</v>
      </c>
      <c r="DR95" s="176"/>
      <c r="DS95" s="176"/>
      <c r="DT95" s="176"/>
      <c r="DU95" s="175" t="s">
        <v>479</v>
      </c>
      <c r="DV95" s="175"/>
      <c r="DW95" s="80"/>
      <c r="DX95" s="80" t="s">
        <v>480</v>
      </c>
      <c r="DY95" s="176"/>
      <c r="DZ95" s="176"/>
      <c r="EA95" s="176"/>
      <c r="EB95" s="113"/>
      <c r="EC95" s="77"/>
      <c r="ED95" s="77"/>
    </row>
    <row r="96" spans="1:134" ht="13.5" customHeight="1">
      <c r="A96" s="86"/>
      <c r="B96" s="114" t="s">
        <v>494</v>
      </c>
      <c r="C96" s="173"/>
      <c r="D96" s="173"/>
      <c r="E96" s="173"/>
      <c r="F96" s="173"/>
      <c r="G96" s="173"/>
      <c r="H96" s="173"/>
      <c r="I96" s="173"/>
      <c r="J96" s="173"/>
      <c r="K96" s="173"/>
      <c r="L96" s="86"/>
      <c r="M96" s="105" t="s">
        <v>479</v>
      </c>
      <c r="N96" s="86"/>
      <c r="O96" s="91" t="s">
        <v>471</v>
      </c>
      <c r="P96" s="86" t="s">
        <v>480</v>
      </c>
      <c r="Q96" s="174" t="s">
        <v>493</v>
      </c>
      <c r="R96" s="174"/>
      <c r="S96" s="174"/>
      <c r="T96" s="171" t="s">
        <v>479</v>
      </c>
      <c r="U96" s="171"/>
      <c r="V96" s="91"/>
      <c r="W96" s="86" t="s">
        <v>480</v>
      </c>
      <c r="X96" s="179"/>
      <c r="Y96" s="179"/>
      <c r="Z96" s="179"/>
      <c r="AA96" s="171" t="s">
        <v>479</v>
      </c>
      <c r="AB96" s="171"/>
      <c r="AC96" s="91"/>
      <c r="AD96" s="86" t="s">
        <v>480</v>
      </c>
      <c r="AE96" s="179"/>
      <c r="AF96" s="179"/>
      <c r="AG96" s="179"/>
      <c r="AH96" s="171" t="s">
        <v>479</v>
      </c>
      <c r="AI96" s="171"/>
      <c r="AJ96" s="91"/>
      <c r="AK96" s="86" t="s">
        <v>480</v>
      </c>
      <c r="AL96" s="179"/>
      <c r="AM96" s="179"/>
      <c r="AN96" s="179"/>
      <c r="AO96" s="171" t="s">
        <v>479</v>
      </c>
      <c r="AP96" s="171"/>
      <c r="AQ96" s="91" t="s">
        <v>332</v>
      </c>
      <c r="AR96" s="86" t="s">
        <v>480</v>
      </c>
      <c r="AS96" s="179" t="s">
        <v>492</v>
      </c>
      <c r="AT96" s="179"/>
      <c r="AU96" s="179"/>
      <c r="AV96" s="171" t="s">
        <v>479</v>
      </c>
      <c r="AW96" s="171"/>
      <c r="AX96" s="91" t="s">
        <v>332</v>
      </c>
      <c r="AY96" s="86" t="s">
        <v>480</v>
      </c>
      <c r="AZ96" s="179" t="s">
        <v>492</v>
      </c>
      <c r="BA96" s="179"/>
      <c r="BB96" s="179"/>
      <c r="BC96" s="171" t="s">
        <v>479</v>
      </c>
      <c r="BD96" s="171"/>
      <c r="BE96" s="91"/>
      <c r="BF96" s="86" t="s">
        <v>480</v>
      </c>
      <c r="BG96" s="179"/>
      <c r="BH96" s="179"/>
      <c r="BI96" s="179"/>
      <c r="BJ96" s="171" t="s">
        <v>479</v>
      </c>
      <c r="BK96" s="171"/>
      <c r="BL96" s="91"/>
      <c r="BM96" s="86" t="s">
        <v>480</v>
      </c>
      <c r="BN96" s="179"/>
      <c r="BO96" s="179"/>
      <c r="BP96" s="179"/>
      <c r="BQ96" s="171" t="s">
        <v>479</v>
      </c>
      <c r="BR96" s="171"/>
      <c r="BS96" s="91"/>
      <c r="BT96" s="86" t="s">
        <v>480</v>
      </c>
      <c r="BU96" s="179"/>
      <c r="BV96" s="179"/>
      <c r="BW96" s="179"/>
      <c r="BX96" s="171" t="s">
        <v>479</v>
      </c>
      <c r="BY96" s="171"/>
      <c r="BZ96" s="91"/>
      <c r="CA96" s="86" t="s">
        <v>480</v>
      </c>
      <c r="CB96" s="179"/>
      <c r="CC96" s="179"/>
      <c r="CD96" s="179"/>
      <c r="CE96" s="171" t="s">
        <v>479</v>
      </c>
      <c r="CF96" s="171"/>
      <c r="CG96" s="91"/>
      <c r="CH96" s="86" t="s">
        <v>480</v>
      </c>
      <c r="CI96" s="179"/>
      <c r="CJ96" s="179"/>
      <c r="CK96" s="179"/>
      <c r="CL96" s="171" t="s">
        <v>479</v>
      </c>
      <c r="CM96" s="171"/>
      <c r="CN96" s="91"/>
      <c r="CO96" s="86" t="s">
        <v>480</v>
      </c>
      <c r="CP96" s="179"/>
      <c r="CQ96" s="179"/>
      <c r="CR96" s="179"/>
      <c r="CS96" s="171" t="s">
        <v>479</v>
      </c>
      <c r="CT96" s="171"/>
      <c r="CU96" s="91"/>
      <c r="CV96" s="86" t="s">
        <v>480</v>
      </c>
      <c r="CW96" s="179"/>
      <c r="CX96" s="179"/>
      <c r="CY96" s="179"/>
      <c r="CZ96" s="171" t="s">
        <v>479</v>
      </c>
      <c r="DA96" s="171"/>
      <c r="DB96" s="91"/>
      <c r="DC96" s="86" t="s">
        <v>480</v>
      </c>
      <c r="DD96" s="179"/>
      <c r="DE96" s="179"/>
      <c r="DF96" s="179"/>
      <c r="DG96" s="171" t="s">
        <v>479</v>
      </c>
      <c r="DH96" s="171"/>
      <c r="DI96" s="91"/>
      <c r="DJ96" s="86" t="s">
        <v>480</v>
      </c>
      <c r="DK96" s="179"/>
      <c r="DL96" s="179"/>
      <c r="DM96" s="179"/>
      <c r="DN96" s="171" t="s">
        <v>479</v>
      </c>
      <c r="DO96" s="171"/>
      <c r="DP96" s="91"/>
      <c r="DQ96" s="86" t="s">
        <v>480</v>
      </c>
      <c r="DR96" s="179"/>
      <c r="DS96" s="179"/>
      <c r="DT96" s="179"/>
      <c r="DU96" s="171" t="s">
        <v>479</v>
      </c>
      <c r="DV96" s="171"/>
      <c r="DW96" s="91"/>
      <c r="DX96" s="86" t="s">
        <v>480</v>
      </c>
      <c r="DY96" s="179"/>
      <c r="DZ96" s="179"/>
      <c r="EA96" s="179"/>
      <c r="EB96" s="113"/>
      <c r="EC96" s="77"/>
      <c r="ED96" s="77"/>
    </row>
    <row r="97" spans="1:134" ht="13.5" customHeight="1">
      <c r="A97" s="86"/>
      <c r="B97" s="114" t="s">
        <v>495</v>
      </c>
      <c r="C97" s="173"/>
      <c r="D97" s="173"/>
      <c r="E97" s="173"/>
      <c r="F97" s="173"/>
      <c r="G97" s="173"/>
      <c r="H97" s="173"/>
      <c r="I97" s="173"/>
      <c r="J97" s="173"/>
      <c r="K97" s="173"/>
      <c r="L97" s="86"/>
      <c r="M97" s="105" t="s">
        <v>479</v>
      </c>
      <c r="N97" s="86"/>
      <c r="O97" s="91"/>
      <c r="P97" s="86" t="s">
        <v>480</v>
      </c>
      <c r="Q97" s="174"/>
      <c r="R97" s="174"/>
      <c r="S97" s="174"/>
      <c r="T97" s="171" t="s">
        <v>479</v>
      </c>
      <c r="U97" s="171"/>
      <c r="V97" s="91"/>
      <c r="W97" s="86" t="s">
        <v>480</v>
      </c>
      <c r="X97" s="179"/>
      <c r="Y97" s="179"/>
      <c r="Z97" s="179"/>
      <c r="AA97" s="171" t="s">
        <v>479</v>
      </c>
      <c r="AB97" s="171"/>
      <c r="AC97" s="91"/>
      <c r="AD97" s="86" t="s">
        <v>480</v>
      </c>
      <c r="AE97" s="179"/>
      <c r="AF97" s="179"/>
      <c r="AG97" s="179"/>
      <c r="AH97" s="171" t="s">
        <v>479</v>
      </c>
      <c r="AI97" s="171"/>
      <c r="AJ97" s="91"/>
      <c r="AK97" s="86" t="s">
        <v>480</v>
      </c>
      <c r="AL97" s="179"/>
      <c r="AM97" s="179"/>
      <c r="AN97" s="179"/>
      <c r="AO97" s="171" t="s">
        <v>479</v>
      </c>
      <c r="AP97" s="171"/>
      <c r="AQ97" s="91"/>
      <c r="AR97" s="86" t="s">
        <v>480</v>
      </c>
      <c r="AS97" s="179"/>
      <c r="AT97" s="179"/>
      <c r="AU97" s="179"/>
      <c r="AV97" s="171" t="s">
        <v>479</v>
      </c>
      <c r="AW97" s="171"/>
      <c r="AX97" s="91"/>
      <c r="AY97" s="86" t="s">
        <v>480</v>
      </c>
      <c r="AZ97" s="179"/>
      <c r="BA97" s="179"/>
      <c r="BB97" s="179"/>
      <c r="BC97" s="171" t="s">
        <v>479</v>
      </c>
      <c r="BD97" s="171"/>
      <c r="BE97" s="91"/>
      <c r="BF97" s="86" t="s">
        <v>480</v>
      </c>
      <c r="BG97" s="179"/>
      <c r="BH97" s="179"/>
      <c r="BI97" s="179"/>
      <c r="BJ97" s="171" t="s">
        <v>479</v>
      </c>
      <c r="BK97" s="171"/>
      <c r="BL97" s="91"/>
      <c r="BM97" s="86" t="s">
        <v>480</v>
      </c>
      <c r="BN97" s="179"/>
      <c r="BO97" s="179"/>
      <c r="BP97" s="179"/>
      <c r="BQ97" s="171" t="s">
        <v>479</v>
      </c>
      <c r="BR97" s="171"/>
      <c r="BS97" s="91"/>
      <c r="BT97" s="86" t="s">
        <v>480</v>
      </c>
      <c r="BU97" s="179"/>
      <c r="BV97" s="179"/>
      <c r="BW97" s="179"/>
      <c r="BX97" s="171" t="s">
        <v>479</v>
      </c>
      <c r="BY97" s="171"/>
      <c r="BZ97" s="91"/>
      <c r="CA97" s="86" t="s">
        <v>480</v>
      </c>
      <c r="CB97" s="179"/>
      <c r="CC97" s="179"/>
      <c r="CD97" s="179"/>
      <c r="CE97" s="171" t="s">
        <v>479</v>
      </c>
      <c r="CF97" s="171"/>
      <c r="CG97" s="91"/>
      <c r="CH97" s="86" t="s">
        <v>480</v>
      </c>
      <c r="CI97" s="179"/>
      <c r="CJ97" s="179"/>
      <c r="CK97" s="179"/>
      <c r="CL97" s="171" t="s">
        <v>479</v>
      </c>
      <c r="CM97" s="171"/>
      <c r="CN97" s="91"/>
      <c r="CO97" s="86" t="s">
        <v>480</v>
      </c>
      <c r="CP97" s="179"/>
      <c r="CQ97" s="179"/>
      <c r="CR97" s="179"/>
      <c r="CS97" s="171" t="s">
        <v>479</v>
      </c>
      <c r="CT97" s="171"/>
      <c r="CU97" s="91"/>
      <c r="CV97" s="86" t="s">
        <v>480</v>
      </c>
      <c r="CW97" s="179"/>
      <c r="CX97" s="179"/>
      <c r="CY97" s="179"/>
      <c r="CZ97" s="171" t="s">
        <v>479</v>
      </c>
      <c r="DA97" s="171"/>
      <c r="DB97" s="91"/>
      <c r="DC97" s="86" t="s">
        <v>480</v>
      </c>
      <c r="DD97" s="179"/>
      <c r="DE97" s="179"/>
      <c r="DF97" s="179"/>
      <c r="DG97" s="171" t="s">
        <v>479</v>
      </c>
      <c r="DH97" s="171"/>
      <c r="DI97" s="91"/>
      <c r="DJ97" s="86" t="s">
        <v>480</v>
      </c>
      <c r="DK97" s="179"/>
      <c r="DL97" s="179"/>
      <c r="DM97" s="179"/>
      <c r="DN97" s="171" t="s">
        <v>479</v>
      </c>
      <c r="DO97" s="171"/>
      <c r="DP97" s="91"/>
      <c r="DQ97" s="86" t="s">
        <v>480</v>
      </c>
      <c r="DR97" s="179"/>
      <c r="DS97" s="179"/>
      <c r="DT97" s="179"/>
      <c r="DU97" s="171" t="s">
        <v>479</v>
      </c>
      <c r="DV97" s="171"/>
      <c r="DW97" s="91"/>
      <c r="DX97" s="86" t="s">
        <v>480</v>
      </c>
      <c r="DY97" s="179"/>
      <c r="DZ97" s="179"/>
      <c r="EA97" s="179"/>
      <c r="EB97" s="113"/>
      <c r="EC97" s="77"/>
      <c r="ED97" s="77"/>
    </row>
    <row r="98" spans="1:134" ht="3.75" customHeight="1" thickBot="1">
      <c r="A98" s="77"/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</row>
    <row r="99" spans="1:134" ht="23.25" customHeight="1" thickBot="1">
      <c r="A99" s="82"/>
      <c r="B99" s="81" t="s">
        <v>496</v>
      </c>
      <c r="C99" s="177"/>
      <c r="D99" s="177"/>
      <c r="E99" s="177"/>
      <c r="F99" s="177"/>
      <c r="G99" s="177"/>
      <c r="H99" s="177"/>
      <c r="I99" s="177"/>
      <c r="J99" s="177"/>
      <c r="K99" s="177"/>
      <c r="L99" s="80"/>
      <c r="M99" s="112" t="s">
        <v>479</v>
      </c>
      <c r="N99" s="80"/>
      <c r="O99" s="80" t="s">
        <v>471</v>
      </c>
      <c r="P99" s="80" t="s">
        <v>480</v>
      </c>
      <c r="Q99" s="178" t="s">
        <v>493</v>
      </c>
      <c r="R99" s="178"/>
      <c r="S99" s="178"/>
      <c r="T99" s="175" t="s">
        <v>479</v>
      </c>
      <c r="U99" s="175"/>
      <c r="V99" s="80"/>
      <c r="W99" s="80" t="s">
        <v>480</v>
      </c>
      <c r="X99" s="176"/>
      <c r="Y99" s="176"/>
      <c r="Z99" s="176"/>
      <c r="AA99" s="175" t="s">
        <v>479</v>
      </c>
      <c r="AB99" s="175"/>
      <c r="AC99" s="80"/>
      <c r="AD99" s="80" t="s">
        <v>480</v>
      </c>
      <c r="AE99" s="176"/>
      <c r="AF99" s="176"/>
      <c r="AG99" s="176"/>
      <c r="AH99" s="175" t="s">
        <v>479</v>
      </c>
      <c r="AI99" s="175"/>
      <c r="AJ99" s="80"/>
      <c r="AK99" s="80" t="s">
        <v>480</v>
      </c>
      <c r="AL99" s="176"/>
      <c r="AM99" s="176"/>
      <c r="AN99" s="176"/>
      <c r="AO99" s="175" t="s">
        <v>479</v>
      </c>
      <c r="AP99" s="175"/>
      <c r="AQ99" s="80"/>
      <c r="AR99" s="80" t="s">
        <v>480</v>
      </c>
      <c r="AS99" s="176"/>
      <c r="AT99" s="176"/>
      <c r="AU99" s="176"/>
      <c r="AV99" s="175" t="s">
        <v>479</v>
      </c>
      <c r="AW99" s="175"/>
      <c r="AX99" s="80" t="s">
        <v>332</v>
      </c>
      <c r="AY99" s="80" t="s">
        <v>480</v>
      </c>
      <c r="AZ99" s="176" t="s">
        <v>492</v>
      </c>
      <c r="BA99" s="176"/>
      <c r="BB99" s="176"/>
      <c r="BC99" s="175" t="s">
        <v>479</v>
      </c>
      <c r="BD99" s="175"/>
      <c r="BE99" s="80" t="s">
        <v>332</v>
      </c>
      <c r="BF99" s="80" t="s">
        <v>480</v>
      </c>
      <c r="BG99" s="176" t="s">
        <v>492</v>
      </c>
      <c r="BH99" s="176"/>
      <c r="BI99" s="176"/>
      <c r="BJ99" s="175" t="s">
        <v>479</v>
      </c>
      <c r="BK99" s="175"/>
      <c r="BL99" s="80"/>
      <c r="BM99" s="80" t="s">
        <v>480</v>
      </c>
      <c r="BN99" s="176"/>
      <c r="BO99" s="176"/>
      <c r="BP99" s="176"/>
      <c r="BQ99" s="175" t="s">
        <v>479</v>
      </c>
      <c r="BR99" s="175"/>
      <c r="BS99" s="80"/>
      <c r="BT99" s="80" t="s">
        <v>480</v>
      </c>
      <c r="BU99" s="176"/>
      <c r="BV99" s="176"/>
      <c r="BW99" s="176"/>
      <c r="BX99" s="175" t="s">
        <v>479</v>
      </c>
      <c r="BY99" s="175"/>
      <c r="BZ99" s="80"/>
      <c r="CA99" s="80" t="s">
        <v>480</v>
      </c>
      <c r="CB99" s="176"/>
      <c r="CC99" s="176"/>
      <c r="CD99" s="176"/>
      <c r="CE99" s="175" t="s">
        <v>479</v>
      </c>
      <c r="CF99" s="175"/>
      <c r="CG99" s="80"/>
      <c r="CH99" s="80" t="s">
        <v>480</v>
      </c>
      <c r="CI99" s="176"/>
      <c r="CJ99" s="176"/>
      <c r="CK99" s="176"/>
      <c r="CL99" s="175" t="s">
        <v>479</v>
      </c>
      <c r="CM99" s="175"/>
      <c r="CN99" s="80"/>
      <c r="CO99" s="80" t="s">
        <v>480</v>
      </c>
      <c r="CP99" s="176"/>
      <c r="CQ99" s="176"/>
      <c r="CR99" s="176"/>
      <c r="CS99" s="175" t="s">
        <v>479</v>
      </c>
      <c r="CT99" s="175"/>
      <c r="CU99" s="80"/>
      <c r="CV99" s="80" t="s">
        <v>480</v>
      </c>
      <c r="CW99" s="176"/>
      <c r="CX99" s="176"/>
      <c r="CY99" s="176"/>
      <c r="CZ99" s="175" t="s">
        <v>479</v>
      </c>
      <c r="DA99" s="175"/>
      <c r="DB99" s="80"/>
      <c r="DC99" s="80" t="s">
        <v>480</v>
      </c>
      <c r="DD99" s="176"/>
      <c r="DE99" s="176"/>
      <c r="DF99" s="176"/>
      <c r="DG99" s="175" t="s">
        <v>479</v>
      </c>
      <c r="DH99" s="175"/>
      <c r="DI99" s="80"/>
      <c r="DJ99" s="80" t="s">
        <v>480</v>
      </c>
      <c r="DK99" s="176"/>
      <c r="DL99" s="176"/>
      <c r="DM99" s="176"/>
      <c r="DN99" s="175" t="s">
        <v>479</v>
      </c>
      <c r="DO99" s="175"/>
      <c r="DP99" s="80"/>
      <c r="DQ99" s="80" t="s">
        <v>480</v>
      </c>
      <c r="DR99" s="176"/>
      <c r="DS99" s="176"/>
      <c r="DT99" s="176"/>
      <c r="DU99" s="175" t="s">
        <v>479</v>
      </c>
      <c r="DV99" s="175"/>
      <c r="DW99" s="80"/>
      <c r="DX99" s="80" t="s">
        <v>480</v>
      </c>
      <c r="DY99" s="176"/>
      <c r="DZ99" s="176"/>
      <c r="EA99" s="176"/>
      <c r="EB99" s="113"/>
      <c r="EC99" s="77"/>
      <c r="ED99" s="77"/>
    </row>
    <row r="100" spans="1:134" ht="13.5" customHeight="1">
      <c r="A100" s="86"/>
      <c r="B100" s="114" t="s">
        <v>494</v>
      </c>
      <c r="C100" s="173"/>
      <c r="D100" s="173"/>
      <c r="E100" s="173"/>
      <c r="F100" s="173"/>
      <c r="G100" s="173"/>
      <c r="H100" s="173"/>
      <c r="I100" s="173"/>
      <c r="J100" s="173"/>
      <c r="K100" s="173"/>
      <c r="L100" s="86"/>
      <c r="M100" s="105" t="s">
        <v>479</v>
      </c>
      <c r="N100" s="86"/>
      <c r="O100" s="91" t="s">
        <v>471</v>
      </c>
      <c r="P100" s="86" t="s">
        <v>480</v>
      </c>
      <c r="Q100" s="174" t="s">
        <v>493</v>
      </c>
      <c r="R100" s="174"/>
      <c r="S100" s="174"/>
      <c r="T100" s="171" t="s">
        <v>479</v>
      </c>
      <c r="U100" s="171"/>
      <c r="V100" s="91"/>
      <c r="W100" s="86" t="s">
        <v>480</v>
      </c>
      <c r="X100" s="179"/>
      <c r="Y100" s="179"/>
      <c r="Z100" s="179"/>
      <c r="AA100" s="171" t="s">
        <v>479</v>
      </c>
      <c r="AB100" s="171"/>
      <c r="AC100" s="91"/>
      <c r="AD100" s="86" t="s">
        <v>480</v>
      </c>
      <c r="AE100" s="179"/>
      <c r="AF100" s="179"/>
      <c r="AG100" s="179"/>
      <c r="AH100" s="171" t="s">
        <v>479</v>
      </c>
      <c r="AI100" s="171"/>
      <c r="AJ100" s="91"/>
      <c r="AK100" s="86" t="s">
        <v>480</v>
      </c>
      <c r="AL100" s="179"/>
      <c r="AM100" s="179"/>
      <c r="AN100" s="179"/>
      <c r="AO100" s="171" t="s">
        <v>479</v>
      </c>
      <c r="AP100" s="171"/>
      <c r="AQ100" s="91"/>
      <c r="AR100" s="86" t="s">
        <v>480</v>
      </c>
      <c r="AS100" s="179"/>
      <c r="AT100" s="179"/>
      <c r="AU100" s="179"/>
      <c r="AV100" s="171" t="s">
        <v>479</v>
      </c>
      <c r="AW100" s="171"/>
      <c r="AX100" s="91" t="s">
        <v>332</v>
      </c>
      <c r="AY100" s="86" t="s">
        <v>480</v>
      </c>
      <c r="AZ100" s="179" t="s">
        <v>492</v>
      </c>
      <c r="BA100" s="179"/>
      <c r="BB100" s="179"/>
      <c r="BC100" s="171" t="s">
        <v>479</v>
      </c>
      <c r="BD100" s="171"/>
      <c r="BE100" s="91" t="s">
        <v>332</v>
      </c>
      <c r="BF100" s="86" t="s">
        <v>480</v>
      </c>
      <c r="BG100" s="179" t="s">
        <v>492</v>
      </c>
      <c r="BH100" s="179"/>
      <c r="BI100" s="179"/>
      <c r="BJ100" s="171" t="s">
        <v>479</v>
      </c>
      <c r="BK100" s="171"/>
      <c r="BL100" s="91"/>
      <c r="BM100" s="86" t="s">
        <v>480</v>
      </c>
      <c r="BN100" s="179"/>
      <c r="BO100" s="179"/>
      <c r="BP100" s="179"/>
      <c r="BQ100" s="171" t="s">
        <v>479</v>
      </c>
      <c r="BR100" s="171"/>
      <c r="BS100" s="91"/>
      <c r="BT100" s="86" t="s">
        <v>480</v>
      </c>
      <c r="BU100" s="179"/>
      <c r="BV100" s="179"/>
      <c r="BW100" s="179"/>
      <c r="BX100" s="171" t="s">
        <v>479</v>
      </c>
      <c r="BY100" s="171"/>
      <c r="BZ100" s="91"/>
      <c r="CA100" s="86" t="s">
        <v>480</v>
      </c>
      <c r="CB100" s="179"/>
      <c r="CC100" s="179"/>
      <c r="CD100" s="179"/>
      <c r="CE100" s="171" t="s">
        <v>479</v>
      </c>
      <c r="CF100" s="171"/>
      <c r="CG100" s="91"/>
      <c r="CH100" s="86" t="s">
        <v>480</v>
      </c>
      <c r="CI100" s="179"/>
      <c r="CJ100" s="179"/>
      <c r="CK100" s="179"/>
      <c r="CL100" s="171" t="s">
        <v>479</v>
      </c>
      <c r="CM100" s="171"/>
      <c r="CN100" s="91"/>
      <c r="CO100" s="86" t="s">
        <v>480</v>
      </c>
      <c r="CP100" s="179"/>
      <c r="CQ100" s="179"/>
      <c r="CR100" s="179"/>
      <c r="CS100" s="171" t="s">
        <v>479</v>
      </c>
      <c r="CT100" s="171"/>
      <c r="CU100" s="91"/>
      <c r="CV100" s="86" t="s">
        <v>480</v>
      </c>
      <c r="CW100" s="179"/>
      <c r="CX100" s="179"/>
      <c r="CY100" s="179"/>
      <c r="CZ100" s="171" t="s">
        <v>479</v>
      </c>
      <c r="DA100" s="171"/>
      <c r="DB100" s="91"/>
      <c r="DC100" s="86" t="s">
        <v>480</v>
      </c>
      <c r="DD100" s="179"/>
      <c r="DE100" s="179"/>
      <c r="DF100" s="179"/>
      <c r="DG100" s="171" t="s">
        <v>479</v>
      </c>
      <c r="DH100" s="171"/>
      <c r="DI100" s="91"/>
      <c r="DJ100" s="86" t="s">
        <v>480</v>
      </c>
      <c r="DK100" s="179"/>
      <c r="DL100" s="179"/>
      <c r="DM100" s="179"/>
      <c r="DN100" s="171" t="s">
        <v>479</v>
      </c>
      <c r="DO100" s="171"/>
      <c r="DP100" s="91"/>
      <c r="DQ100" s="86" t="s">
        <v>480</v>
      </c>
      <c r="DR100" s="179"/>
      <c r="DS100" s="179"/>
      <c r="DT100" s="179"/>
      <c r="DU100" s="171" t="s">
        <v>479</v>
      </c>
      <c r="DV100" s="171"/>
      <c r="DW100" s="91"/>
      <c r="DX100" s="86" t="s">
        <v>480</v>
      </c>
      <c r="DY100" s="179"/>
      <c r="DZ100" s="179"/>
      <c r="EA100" s="179"/>
      <c r="EB100" s="113"/>
      <c r="EC100" s="77"/>
      <c r="ED100" s="77"/>
    </row>
    <row r="101" spans="1:134" ht="13.5" customHeight="1">
      <c r="A101" s="86"/>
      <c r="B101" s="114" t="s">
        <v>495</v>
      </c>
      <c r="C101" s="173"/>
      <c r="D101" s="173"/>
      <c r="E101" s="173"/>
      <c r="F101" s="173"/>
      <c r="G101" s="173"/>
      <c r="H101" s="173"/>
      <c r="I101" s="173"/>
      <c r="J101" s="173"/>
      <c r="K101" s="173"/>
      <c r="L101" s="86"/>
      <c r="M101" s="105" t="s">
        <v>479</v>
      </c>
      <c r="N101" s="86"/>
      <c r="O101" s="91"/>
      <c r="P101" s="86" t="s">
        <v>480</v>
      </c>
      <c r="Q101" s="174"/>
      <c r="R101" s="174"/>
      <c r="S101" s="174"/>
      <c r="T101" s="171" t="s">
        <v>479</v>
      </c>
      <c r="U101" s="171"/>
      <c r="V101" s="91"/>
      <c r="W101" s="86" t="s">
        <v>480</v>
      </c>
      <c r="X101" s="179"/>
      <c r="Y101" s="179"/>
      <c r="Z101" s="179"/>
      <c r="AA101" s="171" t="s">
        <v>479</v>
      </c>
      <c r="AB101" s="171"/>
      <c r="AC101" s="91"/>
      <c r="AD101" s="86" t="s">
        <v>480</v>
      </c>
      <c r="AE101" s="179"/>
      <c r="AF101" s="179"/>
      <c r="AG101" s="179"/>
      <c r="AH101" s="171" t="s">
        <v>479</v>
      </c>
      <c r="AI101" s="171"/>
      <c r="AJ101" s="91"/>
      <c r="AK101" s="86" t="s">
        <v>480</v>
      </c>
      <c r="AL101" s="179"/>
      <c r="AM101" s="179"/>
      <c r="AN101" s="179"/>
      <c r="AO101" s="171" t="s">
        <v>479</v>
      </c>
      <c r="AP101" s="171"/>
      <c r="AQ101" s="91"/>
      <c r="AR101" s="86" t="s">
        <v>480</v>
      </c>
      <c r="AS101" s="179"/>
      <c r="AT101" s="179"/>
      <c r="AU101" s="179"/>
      <c r="AV101" s="171" t="s">
        <v>479</v>
      </c>
      <c r="AW101" s="171"/>
      <c r="AX101" s="91"/>
      <c r="AY101" s="86" t="s">
        <v>480</v>
      </c>
      <c r="AZ101" s="179"/>
      <c r="BA101" s="179"/>
      <c r="BB101" s="179"/>
      <c r="BC101" s="171" t="s">
        <v>479</v>
      </c>
      <c r="BD101" s="171"/>
      <c r="BE101" s="91"/>
      <c r="BF101" s="86" t="s">
        <v>480</v>
      </c>
      <c r="BG101" s="179"/>
      <c r="BH101" s="179"/>
      <c r="BI101" s="179"/>
      <c r="BJ101" s="171" t="s">
        <v>479</v>
      </c>
      <c r="BK101" s="171"/>
      <c r="BL101" s="91"/>
      <c r="BM101" s="86" t="s">
        <v>480</v>
      </c>
      <c r="BN101" s="179"/>
      <c r="BO101" s="179"/>
      <c r="BP101" s="179"/>
      <c r="BQ101" s="171" t="s">
        <v>479</v>
      </c>
      <c r="BR101" s="171"/>
      <c r="BS101" s="91"/>
      <c r="BT101" s="86" t="s">
        <v>480</v>
      </c>
      <c r="BU101" s="179"/>
      <c r="BV101" s="179"/>
      <c r="BW101" s="179"/>
      <c r="BX101" s="171" t="s">
        <v>479</v>
      </c>
      <c r="BY101" s="171"/>
      <c r="BZ101" s="91"/>
      <c r="CA101" s="86" t="s">
        <v>480</v>
      </c>
      <c r="CB101" s="179"/>
      <c r="CC101" s="179"/>
      <c r="CD101" s="179"/>
      <c r="CE101" s="171" t="s">
        <v>479</v>
      </c>
      <c r="CF101" s="171"/>
      <c r="CG101" s="91"/>
      <c r="CH101" s="86" t="s">
        <v>480</v>
      </c>
      <c r="CI101" s="179"/>
      <c r="CJ101" s="179"/>
      <c r="CK101" s="179"/>
      <c r="CL101" s="171" t="s">
        <v>479</v>
      </c>
      <c r="CM101" s="171"/>
      <c r="CN101" s="91"/>
      <c r="CO101" s="86" t="s">
        <v>480</v>
      </c>
      <c r="CP101" s="179"/>
      <c r="CQ101" s="179"/>
      <c r="CR101" s="179"/>
      <c r="CS101" s="171" t="s">
        <v>479</v>
      </c>
      <c r="CT101" s="171"/>
      <c r="CU101" s="91"/>
      <c r="CV101" s="86" t="s">
        <v>480</v>
      </c>
      <c r="CW101" s="179"/>
      <c r="CX101" s="179"/>
      <c r="CY101" s="179"/>
      <c r="CZ101" s="171" t="s">
        <v>479</v>
      </c>
      <c r="DA101" s="171"/>
      <c r="DB101" s="91"/>
      <c r="DC101" s="86" t="s">
        <v>480</v>
      </c>
      <c r="DD101" s="179"/>
      <c r="DE101" s="179"/>
      <c r="DF101" s="179"/>
      <c r="DG101" s="171" t="s">
        <v>479</v>
      </c>
      <c r="DH101" s="171"/>
      <c r="DI101" s="91"/>
      <c r="DJ101" s="86" t="s">
        <v>480</v>
      </c>
      <c r="DK101" s="179"/>
      <c r="DL101" s="179"/>
      <c r="DM101" s="179"/>
      <c r="DN101" s="171" t="s">
        <v>479</v>
      </c>
      <c r="DO101" s="171"/>
      <c r="DP101" s="91"/>
      <c r="DQ101" s="86" t="s">
        <v>480</v>
      </c>
      <c r="DR101" s="179"/>
      <c r="DS101" s="179"/>
      <c r="DT101" s="179"/>
      <c r="DU101" s="171" t="s">
        <v>479</v>
      </c>
      <c r="DV101" s="171"/>
      <c r="DW101" s="91"/>
      <c r="DX101" s="86" t="s">
        <v>480</v>
      </c>
      <c r="DY101" s="179"/>
      <c r="DZ101" s="179"/>
      <c r="EA101" s="179"/>
      <c r="EB101" s="113"/>
      <c r="EC101" s="77"/>
      <c r="ED101" s="77"/>
    </row>
    <row r="102" spans="1:134" ht="3.75" customHeight="1" thickBot="1">
      <c r="A102" s="77"/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</row>
    <row r="103" spans="1:134" ht="13.5" customHeight="1" thickBot="1">
      <c r="A103" s="82"/>
      <c r="B103" s="115" t="s">
        <v>497</v>
      </c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80" t="s">
        <v>480</v>
      </c>
      <c r="Q103" s="178" t="s">
        <v>493</v>
      </c>
      <c r="R103" s="178"/>
      <c r="S103" s="178"/>
      <c r="T103" s="175"/>
      <c r="U103" s="175"/>
      <c r="V103" s="175"/>
      <c r="W103" s="80" t="s">
        <v>480</v>
      </c>
      <c r="X103" s="176"/>
      <c r="Y103" s="176"/>
      <c r="Z103" s="176"/>
      <c r="AA103" s="175"/>
      <c r="AB103" s="175"/>
      <c r="AC103" s="175"/>
      <c r="AD103" s="80" t="s">
        <v>480</v>
      </c>
      <c r="AE103" s="176"/>
      <c r="AF103" s="176"/>
      <c r="AG103" s="176"/>
      <c r="AH103" s="175"/>
      <c r="AI103" s="175"/>
      <c r="AJ103" s="175"/>
      <c r="AK103" s="80" t="s">
        <v>480</v>
      </c>
      <c r="AL103" s="176"/>
      <c r="AM103" s="176"/>
      <c r="AN103" s="176"/>
      <c r="AO103" s="175"/>
      <c r="AP103" s="175"/>
      <c r="AQ103" s="175"/>
      <c r="AR103" s="80" t="s">
        <v>480</v>
      </c>
      <c r="AS103" s="176"/>
      <c r="AT103" s="176"/>
      <c r="AU103" s="176"/>
      <c r="AV103" s="175"/>
      <c r="AW103" s="175"/>
      <c r="AX103" s="175"/>
      <c r="AY103" s="80" t="s">
        <v>480</v>
      </c>
      <c r="AZ103" s="176"/>
      <c r="BA103" s="176"/>
      <c r="BB103" s="176"/>
      <c r="BC103" s="175"/>
      <c r="BD103" s="175"/>
      <c r="BE103" s="175"/>
      <c r="BF103" s="80" t="s">
        <v>480</v>
      </c>
      <c r="BG103" s="176" t="s">
        <v>493</v>
      </c>
      <c r="BH103" s="176"/>
      <c r="BI103" s="176"/>
      <c r="BJ103" s="175"/>
      <c r="BK103" s="175"/>
      <c r="BL103" s="175"/>
      <c r="BM103" s="80" t="s">
        <v>480</v>
      </c>
      <c r="BN103" s="176"/>
      <c r="BO103" s="176"/>
      <c r="BP103" s="176"/>
      <c r="BQ103" s="175"/>
      <c r="BR103" s="175"/>
      <c r="BS103" s="175"/>
      <c r="BT103" s="80" t="s">
        <v>480</v>
      </c>
      <c r="BU103" s="176"/>
      <c r="BV103" s="176"/>
      <c r="BW103" s="176"/>
      <c r="BX103" s="175"/>
      <c r="BY103" s="175"/>
      <c r="BZ103" s="175"/>
      <c r="CA103" s="80" t="s">
        <v>480</v>
      </c>
      <c r="CB103" s="176"/>
      <c r="CC103" s="176"/>
      <c r="CD103" s="176"/>
      <c r="CE103" s="175"/>
      <c r="CF103" s="175"/>
      <c r="CG103" s="175"/>
      <c r="CH103" s="80" t="s">
        <v>480</v>
      </c>
      <c r="CI103" s="176"/>
      <c r="CJ103" s="176"/>
      <c r="CK103" s="176"/>
      <c r="CL103" s="175"/>
      <c r="CM103" s="175"/>
      <c r="CN103" s="175"/>
      <c r="CO103" s="80" t="s">
        <v>480</v>
      </c>
      <c r="CP103" s="176"/>
      <c r="CQ103" s="176"/>
      <c r="CR103" s="176"/>
      <c r="CS103" s="175"/>
      <c r="CT103" s="175"/>
      <c r="CU103" s="175"/>
      <c r="CV103" s="80" t="s">
        <v>480</v>
      </c>
      <c r="CW103" s="176"/>
      <c r="CX103" s="176"/>
      <c r="CY103" s="176"/>
      <c r="CZ103" s="175"/>
      <c r="DA103" s="175"/>
      <c r="DB103" s="175"/>
      <c r="DC103" s="80" t="s">
        <v>480</v>
      </c>
      <c r="DD103" s="176"/>
      <c r="DE103" s="176"/>
      <c r="DF103" s="176"/>
      <c r="DG103" s="175"/>
      <c r="DH103" s="175"/>
      <c r="DI103" s="175"/>
      <c r="DJ103" s="80" t="s">
        <v>480</v>
      </c>
      <c r="DK103" s="176"/>
      <c r="DL103" s="176"/>
      <c r="DM103" s="176"/>
      <c r="DN103" s="175"/>
      <c r="DO103" s="175"/>
      <c r="DP103" s="175"/>
      <c r="DQ103" s="80" t="s">
        <v>480</v>
      </c>
      <c r="DR103" s="176"/>
      <c r="DS103" s="176"/>
      <c r="DT103" s="176"/>
      <c r="DU103" s="175"/>
      <c r="DV103" s="175"/>
      <c r="DW103" s="175"/>
      <c r="DX103" s="80" t="s">
        <v>480</v>
      </c>
      <c r="DY103" s="176"/>
      <c r="DZ103" s="176"/>
      <c r="EA103" s="176"/>
      <c r="EB103" s="113"/>
      <c r="EC103" s="77"/>
      <c r="ED103" s="77"/>
    </row>
    <row r="104" spans="1:134" ht="3.75" customHeight="1" thickBot="1">
      <c r="A104" s="77"/>
      <c r="B104" s="78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</row>
    <row r="105" spans="1:134" ht="13.5" customHeight="1" thickBot="1">
      <c r="A105" s="82"/>
      <c r="B105" s="81" t="s">
        <v>498</v>
      </c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80" t="s">
        <v>480</v>
      </c>
      <c r="Q105" s="178" t="s">
        <v>499</v>
      </c>
      <c r="R105" s="178"/>
      <c r="S105" s="178"/>
      <c r="T105" s="175"/>
      <c r="U105" s="175"/>
      <c r="V105" s="175"/>
      <c r="W105" s="80" t="s">
        <v>480</v>
      </c>
      <c r="X105" s="176"/>
      <c r="Y105" s="176"/>
      <c r="Z105" s="176"/>
      <c r="AA105" s="175"/>
      <c r="AB105" s="175"/>
      <c r="AC105" s="175"/>
      <c r="AD105" s="80" t="s">
        <v>480</v>
      </c>
      <c r="AE105" s="176"/>
      <c r="AF105" s="176"/>
      <c r="AG105" s="176"/>
      <c r="AH105" s="175"/>
      <c r="AI105" s="175"/>
      <c r="AJ105" s="175"/>
      <c r="AK105" s="80" t="s">
        <v>480</v>
      </c>
      <c r="AL105" s="176"/>
      <c r="AM105" s="176"/>
      <c r="AN105" s="176"/>
      <c r="AO105" s="175"/>
      <c r="AP105" s="175"/>
      <c r="AQ105" s="175"/>
      <c r="AR105" s="80" t="s">
        <v>480</v>
      </c>
      <c r="AS105" s="176"/>
      <c r="AT105" s="176"/>
      <c r="AU105" s="176"/>
      <c r="AV105" s="175"/>
      <c r="AW105" s="175"/>
      <c r="AX105" s="175"/>
      <c r="AY105" s="80" t="s">
        <v>480</v>
      </c>
      <c r="AZ105" s="176"/>
      <c r="BA105" s="176"/>
      <c r="BB105" s="176"/>
      <c r="BC105" s="175"/>
      <c r="BD105" s="175"/>
      <c r="BE105" s="175"/>
      <c r="BF105" s="80" t="s">
        <v>480</v>
      </c>
      <c r="BG105" s="176" t="s">
        <v>499</v>
      </c>
      <c r="BH105" s="176"/>
      <c r="BI105" s="176"/>
      <c r="BJ105" s="175"/>
      <c r="BK105" s="175"/>
      <c r="BL105" s="175"/>
      <c r="BM105" s="80" t="s">
        <v>480</v>
      </c>
      <c r="BN105" s="176"/>
      <c r="BO105" s="176"/>
      <c r="BP105" s="176"/>
      <c r="BQ105" s="175"/>
      <c r="BR105" s="175"/>
      <c r="BS105" s="175"/>
      <c r="BT105" s="80" t="s">
        <v>480</v>
      </c>
      <c r="BU105" s="176"/>
      <c r="BV105" s="176"/>
      <c r="BW105" s="176"/>
      <c r="BX105" s="175"/>
      <c r="BY105" s="175"/>
      <c r="BZ105" s="175"/>
      <c r="CA105" s="80" t="s">
        <v>480</v>
      </c>
      <c r="CB105" s="176"/>
      <c r="CC105" s="176"/>
      <c r="CD105" s="176"/>
      <c r="CE105" s="175"/>
      <c r="CF105" s="175"/>
      <c r="CG105" s="175"/>
      <c r="CH105" s="80" t="s">
        <v>480</v>
      </c>
      <c r="CI105" s="176"/>
      <c r="CJ105" s="176"/>
      <c r="CK105" s="176"/>
      <c r="CL105" s="175"/>
      <c r="CM105" s="175"/>
      <c r="CN105" s="175"/>
      <c r="CO105" s="80" t="s">
        <v>480</v>
      </c>
      <c r="CP105" s="176"/>
      <c r="CQ105" s="176"/>
      <c r="CR105" s="176"/>
      <c r="CS105" s="175"/>
      <c r="CT105" s="175"/>
      <c r="CU105" s="175"/>
      <c r="CV105" s="80" t="s">
        <v>480</v>
      </c>
      <c r="CW105" s="176"/>
      <c r="CX105" s="176"/>
      <c r="CY105" s="176"/>
      <c r="CZ105" s="175"/>
      <c r="DA105" s="175"/>
      <c r="DB105" s="175"/>
      <c r="DC105" s="80" t="s">
        <v>480</v>
      </c>
      <c r="DD105" s="176"/>
      <c r="DE105" s="176"/>
      <c r="DF105" s="176"/>
      <c r="DG105" s="175"/>
      <c r="DH105" s="175"/>
      <c r="DI105" s="175"/>
      <c r="DJ105" s="80" t="s">
        <v>480</v>
      </c>
      <c r="DK105" s="176"/>
      <c r="DL105" s="176"/>
      <c r="DM105" s="176"/>
      <c r="DN105" s="175"/>
      <c r="DO105" s="175"/>
      <c r="DP105" s="175"/>
      <c r="DQ105" s="80" t="s">
        <v>480</v>
      </c>
      <c r="DR105" s="176"/>
      <c r="DS105" s="176"/>
      <c r="DT105" s="176"/>
      <c r="DU105" s="175"/>
      <c r="DV105" s="175"/>
      <c r="DW105" s="175"/>
      <c r="DX105" s="80" t="s">
        <v>480</v>
      </c>
      <c r="DY105" s="176"/>
      <c r="DZ105" s="176"/>
      <c r="EA105" s="176"/>
      <c r="EB105" s="113"/>
      <c r="EC105" s="77"/>
      <c r="ED105" s="77"/>
    </row>
    <row r="106" spans="1:134" ht="23.25" customHeight="1">
      <c r="A106" s="86"/>
      <c r="B106" s="98" t="s">
        <v>500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86" t="s">
        <v>480</v>
      </c>
      <c r="Q106" s="174" t="s">
        <v>493</v>
      </c>
      <c r="R106" s="174"/>
      <c r="S106" s="174"/>
      <c r="T106" s="171"/>
      <c r="U106" s="171"/>
      <c r="V106" s="171"/>
      <c r="W106" s="86" t="s">
        <v>480</v>
      </c>
      <c r="X106" s="172"/>
      <c r="Y106" s="172"/>
      <c r="Z106" s="90"/>
      <c r="AA106" s="171"/>
      <c r="AB106" s="171"/>
      <c r="AC106" s="171"/>
      <c r="AD106" s="86" t="s">
        <v>480</v>
      </c>
      <c r="AE106" s="172"/>
      <c r="AF106" s="172"/>
      <c r="AG106" s="90"/>
      <c r="AH106" s="171"/>
      <c r="AI106" s="171"/>
      <c r="AJ106" s="171"/>
      <c r="AK106" s="86" t="s">
        <v>480</v>
      </c>
      <c r="AL106" s="172"/>
      <c r="AM106" s="172"/>
      <c r="AN106" s="90"/>
      <c r="AO106" s="171"/>
      <c r="AP106" s="171"/>
      <c r="AQ106" s="171"/>
      <c r="AR106" s="86" t="s">
        <v>480</v>
      </c>
      <c r="AS106" s="172"/>
      <c r="AT106" s="172"/>
      <c r="AU106" s="90"/>
      <c r="AV106" s="171"/>
      <c r="AW106" s="171"/>
      <c r="AX106" s="171"/>
      <c r="AY106" s="86" t="s">
        <v>480</v>
      </c>
      <c r="AZ106" s="172"/>
      <c r="BA106" s="172"/>
      <c r="BB106" s="90"/>
      <c r="BC106" s="171"/>
      <c r="BD106" s="171"/>
      <c r="BE106" s="171"/>
      <c r="BF106" s="86" t="s">
        <v>480</v>
      </c>
      <c r="BG106" s="172" t="s">
        <v>6</v>
      </c>
      <c r="BH106" s="172"/>
      <c r="BI106" s="90"/>
      <c r="BJ106" s="171"/>
      <c r="BK106" s="171"/>
      <c r="BL106" s="171"/>
      <c r="BM106" s="86" t="s">
        <v>480</v>
      </c>
      <c r="BN106" s="172"/>
      <c r="BO106" s="172"/>
      <c r="BP106" s="90"/>
      <c r="BQ106" s="171"/>
      <c r="BR106" s="171"/>
      <c r="BS106" s="171"/>
      <c r="BT106" s="86" t="s">
        <v>480</v>
      </c>
      <c r="BU106" s="172"/>
      <c r="BV106" s="172"/>
      <c r="BW106" s="90"/>
      <c r="BX106" s="171"/>
      <c r="BY106" s="171"/>
      <c r="BZ106" s="171"/>
      <c r="CA106" s="86" t="s">
        <v>480</v>
      </c>
      <c r="CB106" s="172"/>
      <c r="CC106" s="172"/>
      <c r="CD106" s="90"/>
      <c r="CE106" s="171"/>
      <c r="CF106" s="171"/>
      <c r="CG106" s="171"/>
      <c r="CH106" s="86" t="s">
        <v>480</v>
      </c>
      <c r="CI106" s="172"/>
      <c r="CJ106" s="172"/>
      <c r="CK106" s="90"/>
      <c r="CL106" s="171"/>
      <c r="CM106" s="171"/>
      <c r="CN106" s="171"/>
      <c r="CO106" s="86" t="s">
        <v>480</v>
      </c>
      <c r="CP106" s="172"/>
      <c r="CQ106" s="172"/>
      <c r="CR106" s="90"/>
      <c r="CS106" s="171"/>
      <c r="CT106" s="171"/>
      <c r="CU106" s="171"/>
      <c r="CV106" s="86" t="s">
        <v>480</v>
      </c>
      <c r="CW106" s="172"/>
      <c r="CX106" s="172"/>
      <c r="CY106" s="90"/>
      <c r="CZ106" s="171"/>
      <c r="DA106" s="171"/>
      <c r="DB106" s="171"/>
      <c r="DC106" s="86" t="s">
        <v>480</v>
      </c>
      <c r="DD106" s="172"/>
      <c r="DE106" s="172"/>
      <c r="DF106" s="90"/>
      <c r="DG106" s="171"/>
      <c r="DH106" s="171"/>
      <c r="DI106" s="171"/>
      <c r="DJ106" s="86" t="s">
        <v>480</v>
      </c>
      <c r="DK106" s="172"/>
      <c r="DL106" s="172"/>
      <c r="DM106" s="90"/>
      <c r="DN106" s="171"/>
      <c r="DO106" s="171"/>
      <c r="DP106" s="171"/>
      <c r="DQ106" s="86" t="s">
        <v>480</v>
      </c>
      <c r="DR106" s="172"/>
      <c r="DS106" s="172"/>
      <c r="DT106" s="90"/>
      <c r="DU106" s="171"/>
      <c r="DV106" s="171"/>
      <c r="DW106" s="171"/>
      <c r="DX106" s="86" t="s">
        <v>480</v>
      </c>
      <c r="DY106" s="172"/>
      <c r="DZ106" s="172"/>
      <c r="EA106" s="90"/>
      <c r="EB106" s="113"/>
      <c r="EC106" s="77"/>
      <c r="ED106" s="77"/>
    </row>
    <row r="107" spans="1:134" ht="23.25" customHeight="1">
      <c r="A107" s="86"/>
      <c r="B107" s="98" t="s">
        <v>501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86" t="s">
        <v>480</v>
      </c>
      <c r="Q107" s="174" t="s">
        <v>492</v>
      </c>
      <c r="R107" s="174"/>
      <c r="S107" s="174"/>
      <c r="T107" s="171"/>
      <c r="U107" s="171"/>
      <c r="V107" s="171"/>
      <c r="W107" s="86" t="s">
        <v>480</v>
      </c>
      <c r="X107" s="172"/>
      <c r="Y107" s="172"/>
      <c r="Z107" s="90"/>
      <c r="AA107" s="171"/>
      <c r="AB107" s="171"/>
      <c r="AC107" s="171"/>
      <c r="AD107" s="86" t="s">
        <v>480</v>
      </c>
      <c r="AE107" s="172"/>
      <c r="AF107" s="172"/>
      <c r="AG107" s="90"/>
      <c r="AH107" s="171"/>
      <c r="AI107" s="171"/>
      <c r="AJ107" s="171"/>
      <c r="AK107" s="86" t="s">
        <v>480</v>
      </c>
      <c r="AL107" s="172"/>
      <c r="AM107" s="172"/>
      <c r="AN107" s="90"/>
      <c r="AO107" s="171"/>
      <c r="AP107" s="171"/>
      <c r="AQ107" s="171"/>
      <c r="AR107" s="86" t="s">
        <v>480</v>
      </c>
      <c r="AS107" s="172"/>
      <c r="AT107" s="172"/>
      <c r="AU107" s="90"/>
      <c r="AV107" s="171"/>
      <c r="AW107" s="171"/>
      <c r="AX107" s="171"/>
      <c r="AY107" s="86" t="s">
        <v>480</v>
      </c>
      <c r="AZ107" s="172"/>
      <c r="BA107" s="172"/>
      <c r="BB107" s="90"/>
      <c r="BC107" s="171"/>
      <c r="BD107" s="171"/>
      <c r="BE107" s="171"/>
      <c r="BF107" s="86" t="s">
        <v>480</v>
      </c>
      <c r="BG107" s="172" t="s">
        <v>4</v>
      </c>
      <c r="BH107" s="172"/>
      <c r="BI107" s="90"/>
      <c r="BJ107" s="171"/>
      <c r="BK107" s="171"/>
      <c r="BL107" s="171"/>
      <c r="BM107" s="86" t="s">
        <v>480</v>
      </c>
      <c r="BN107" s="172"/>
      <c r="BO107" s="172"/>
      <c r="BP107" s="90"/>
      <c r="BQ107" s="171"/>
      <c r="BR107" s="171"/>
      <c r="BS107" s="171"/>
      <c r="BT107" s="86" t="s">
        <v>480</v>
      </c>
      <c r="BU107" s="172"/>
      <c r="BV107" s="172"/>
      <c r="BW107" s="90"/>
      <c r="BX107" s="171"/>
      <c r="BY107" s="171"/>
      <c r="BZ107" s="171"/>
      <c r="CA107" s="86" t="s">
        <v>480</v>
      </c>
      <c r="CB107" s="172"/>
      <c r="CC107" s="172"/>
      <c r="CD107" s="90"/>
      <c r="CE107" s="171"/>
      <c r="CF107" s="171"/>
      <c r="CG107" s="171"/>
      <c r="CH107" s="86" t="s">
        <v>480</v>
      </c>
      <c r="CI107" s="172"/>
      <c r="CJ107" s="172"/>
      <c r="CK107" s="90"/>
      <c r="CL107" s="171"/>
      <c r="CM107" s="171"/>
      <c r="CN107" s="171"/>
      <c r="CO107" s="86" t="s">
        <v>480</v>
      </c>
      <c r="CP107" s="172"/>
      <c r="CQ107" s="172"/>
      <c r="CR107" s="90"/>
      <c r="CS107" s="171"/>
      <c r="CT107" s="171"/>
      <c r="CU107" s="171"/>
      <c r="CV107" s="86" t="s">
        <v>480</v>
      </c>
      <c r="CW107" s="172"/>
      <c r="CX107" s="172"/>
      <c r="CY107" s="90"/>
      <c r="CZ107" s="171"/>
      <c r="DA107" s="171"/>
      <c r="DB107" s="171"/>
      <c r="DC107" s="86" t="s">
        <v>480</v>
      </c>
      <c r="DD107" s="172"/>
      <c r="DE107" s="172"/>
      <c r="DF107" s="90"/>
      <c r="DG107" s="171"/>
      <c r="DH107" s="171"/>
      <c r="DI107" s="171"/>
      <c r="DJ107" s="86" t="s">
        <v>480</v>
      </c>
      <c r="DK107" s="172"/>
      <c r="DL107" s="172"/>
      <c r="DM107" s="90"/>
      <c r="DN107" s="171"/>
      <c r="DO107" s="171"/>
      <c r="DP107" s="171"/>
      <c r="DQ107" s="86" t="s">
        <v>480</v>
      </c>
      <c r="DR107" s="172"/>
      <c r="DS107" s="172"/>
      <c r="DT107" s="90"/>
      <c r="DU107" s="171"/>
      <c r="DV107" s="171"/>
      <c r="DW107" s="171"/>
      <c r="DX107" s="86" t="s">
        <v>480</v>
      </c>
      <c r="DY107" s="172"/>
      <c r="DZ107" s="172"/>
      <c r="EA107" s="90"/>
      <c r="EB107" s="113"/>
      <c r="EC107" s="77"/>
      <c r="ED107" s="77"/>
    </row>
    <row r="108" spans="1:134" ht="23.25" customHeight="1">
      <c r="A108" s="86"/>
      <c r="B108" s="98" t="s">
        <v>502</v>
      </c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86" t="s">
        <v>480</v>
      </c>
      <c r="Q108" s="174"/>
      <c r="R108" s="174"/>
      <c r="S108" s="174"/>
      <c r="T108" s="171"/>
      <c r="U108" s="171"/>
      <c r="V108" s="171"/>
      <c r="W108" s="86" t="s">
        <v>480</v>
      </c>
      <c r="X108" s="172"/>
      <c r="Y108" s="172"/>
      <c r="Z108" s="90"/>
      <c r="AA108" s="171"/>
      <c r="AB108" s="171"/>
      <c r="AC108" s="171"/>
      <c r="AD108" s="86" t="s">
        <v>480</v>
      </c>
      <c r="AE108" s="172"/>
      <c r="AF108" s="172"/>
      <c r="AG108" s="90"/>
      <c r="AH108" s="171"/>
      <c r="AI108" s="171"/>
      <c r="AJ108" s="171"/>
      <c r="AK108" s="86" t="s">
        <v>480</v>
      </c>
      <c r="AL108" s="172"/>
      <c r="AM108" s="172"/>
      <c r="AN108" s="90"/>
      <c r="AO108" s="171"/>
      <c r="AP108" s="171"/>
      <c r="AQ108" s="171"/>
      <c r="AR108" s="86" t="s">
        <v>480</v>
      </c>
      <c r="AS108" s="172"/>
      <c r="AT108" s="172"/>
      <c r="AU108" s="90"/>
      <c r="AV108" s="171"/>
      <c r="AW108" s="171"/>
      <c r="AX108" s="171"/>
      <c r="AY108" s="86" t="s">
        <v>480</v>
      </c>
      <c r="AZ108" s="172"/>
      <c r="BA108" s="172"/>
      <c r="BB108" s="90"/>
      <c r="BC108" s="171"/>
      <c r="BD108" s="171"/>
      <c r="BE108" s="171"/>
      <c r="BF108" s="86" t="s">
        <v>480</v>
      </c>
      <c r="BG108" s="172"/>
      <c r="BH108" s="172"/>
      <c r="BI108" s="90"/>
      <c r="BJ108" s="171"/>
      <c r="BK108" s="171"/>
      <c r="BL108" s="171"/>
      <c r="BM108" s="86" t="s">
        <v>480</v>
      </c>
      <c r="BN108" s="172"/>
      <c r="BO108" s="172"/>
      <c r="BP108" s="90"/>
      <c r="BQ108" s="171"/>
      <c r="BR108" s="171"/>
      <c r="BS108" s="171"/>
      <c r="BT108" s="86" t="s">
        <v>480</v>
      </c>
      <c r="BU108" s="172"/>
      <c r="BV108" s="172"/>
      <c r="BW108" s="90"/>
      <c r="BX108" s="171"/>
      <c r="BY108" s="171"/>
      <c r="BZ108" s="171"/>
      <c r="CA108" s="86" t="s">
        <v>480</v>
      </c>
      <c r="CB108" s="172"/>
      <c r="CC108" s="172"/>
      <c r="CD108" s="90"/>
      <c r="CE108" s="171"/>
      <c r="CF108" s="171"/>
      <c r="CG108" s="171"/>
      <c r="CH108" s="86" t="s">
        <v>480</v>
      </c>
      <c r="CI108" s="172"/>
      <c r="CJ108" s="172"/>
      <c r="CK108" s="90"/>
      <c r="CL108" s="171"/>
      <c r="CM108" s="171"/>
      <c r="CN108" s="171"/>
      <c r="CO108" s="86" t="s">
        <v>480</v>
      </c>
      <c r="CP108" s="172"/>
      <c r="CQ108" s="172"/>
      <c r="CR108" s="90"/>
      <c r="CS108" s="171"/>
      <c r="CT108" s="171"/>
      <c r="CU108" s="171"/>
      <c r="CV108" s="86" t="s">
        <v>480</v>
      </c>
      <c r="CW108" s="172"/>
      <c r="CX108" s="172"/>
      <c r="CY108" s="90"/>
      <c r="CZ108" s="171"/>
      <c r="DA108" s="171"/>
      <c r="DB108" s="171"/>
      <c r="DC108" s="86" t="s">
        <v>480</v>
      </c>
      <c r="DD108" s="172"/>
      <c r="DE108" s="172"/>
      <c r="DF108" s="90"/>
      <c r="DG108" s="171"/>
      <c r="DH108" s="171"/>
      <c r="DI108" s="171"/>
      <c r="DJ108" s="86" t="s">
        <v>480</v>
      </c>
      <c r="DK108" s="172"/>
      <c r="DL108" s="172"/>
      <c r="DM108" s="90"/>
      <c r="DN108" s="171"/>
      <c r="DO108" s="171"/>
      <c r="DP108" s="171"/>
      <c r="DQ108" s="86" t="s">
        <v>480</v>
      </c>
      <c r="DR108" s="172"/>
      <c r="DS108" s="172"/>
      <c r="DT108" s="90"/>
      <c r="DU108" s="171"/>
      <c r="DV108" s="171"/>
      <c r="DW108" s="171"/>
      <c r="DX108" s="86" t="s">
        <v>480</v>
      </c>
      <c r="DY108" s="172"/>
      <c r="DZ108" s="172"/>
      <c r="EA108" s="90"/>
      <c r="EB108" s="113"/>
      <c r="EC108" s="77"/>
      <c r="ED108" s="77"/>
    </row>
    <row r="109" spans="1:134" ht="13.5" customHeight="1">
      <c r="A109" s="86"/>
      <c r="B109" s="98" t="s">
        <v>503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86" t="s">
        <v>480</v>
      </c>
      <c r="Q109" s="174"/>
      <c r="R109" s="174"/>
      <c r="S109" s="174"/>
      <c r="T109" s="171"/>
      <c r="U109" s="171"/>
      <c r="V109" s="171"/>
      <c r="W109" s="86" t="s">
        <v>480</v>
      </c>
      <c r="X109" s="172"/>
      <c r="Y109" s="172"/>
      <c r="Z109" s="90"/>
      <c r="AA109" s="171"/>
      <c r="AB109" s="171"/>
      <c r="AC109" s="171"/>
      <c r="AD109" s="86" t="s">
        <v>480</v>
      </c>
      <c r="AE109" s="172"/>
      <c r="AF109" s="172"/>
      <c r="AG109" s="90"/>
      <c r="AH109" s="171"/>
      <c r="AI109" s="171"/>
      <c r="AJ109" s="171"/>
      <c r="AK109" s="86" t="s">
        <v>480</v>
      </c>
      <c r="AL109" s="172"/>
      <c r="AM109" s="172"/>
      <c r="AN109" s="90"/>
      <c r="AO109" s="171"/>
      <c r="AP109" s="171"/>
      <c r="AQ109" s="171"/>
      <c r="AR109" s="86" t="s">
        <v>480</v>
      </c>
      <c r="AS109" s="172"/>
      <c r="AT109" s="172"/>
      <c r="AU109" s="90"/>
      <c r="AV109" s="171"/>
      <c r="AW109" s="171"/>
      <c r="AX109" s="171"/>
      <c r="AY109" s="86" t="s">
        <v>480</v>
      </c>
      <c r="AZ109" s="172"/>
      <c r="BA109" s="172"/>
      <c r="BB109" s="90"/>
      <c r="BC109" s="171"/>
      <c r="BD109" s="171"/>
      <c r="BE109" s="171"/>
      <c r="BF109" s="86" t="s">
        <v>480</v>
      </c>
      <c r="BG109" s="172"/>
      <c r="BH109" s="172"/>
      <c r="BI109" s="90"/>
      <c r="BJ109" s="171"/>
      <c r="BK109" s="171"/>
      <c r="BL109" s="171"/>
      <c r="BM109" s="86" t="s">
        <v>480</v>
      </c>
      <c r="BN109" s="172"/>
      <c r="BO109" s="172"/>
      <c r="BP109" s="90"/>
      <c r="BQ109" s="171"/>
      <c r="BR109" s="171"/>
      <c r="BS109" s="171"/>
      <c r="BT109" s="86" t="s">
        <v>480</v>
      </c>
      <c r="BU109" s="172"/>
      <c r="BV109" s="172"/>
      <c r="BW109" s="90"/>
      <c r="BX109" s="171"/>
      <c r="BY109" s="171"/>
      <c r="BZ109" s="171"/>
      <c r="CA109" s="86" t="s">
        <v>480</v>
      </c>
      <c r="CB109" s="172"/>
      <c r="CC109" s="172"/>
      <c r="CD109" s="90"/>
      <c r="CE109" s="171"/>
      <c r="CF109" s="171"/>
      <c r="CG109" s="171"/>
      <c r="CH109" s="86" t="s">
        <v>480</v>
      </c>
      <c r="CI109" s="172"/>
      <c r="CJ109" s="172"/>
      <c r="CK109" s="90"/>
      <c r="CL109" s="171"/>
      <c r="CM109" s="171"/>
      <c r="CN109" s="171"/>
      <c r="CO109" s="86" t="s">
        <v>480</v>
      </c>
      <c r="CP109" s="172"/>
      <c r="CQ109" s="172"/>
      <c r="CR109" s="90"/>
      <c r="CS109" s="171"/>
      <c r="CT109" s="171"/>
      <c r="CU109" s="171"/>
      <c r="CV109" s="86" t="s">
        <v>480</v>
      </c>
      <c r="CW109" s="172"/>
      <c r="CX109" s="172"/>
      <c r="CY109" s="90"/>
      <c r="CZ109" s="171"/>
      <c r="DA109" s="171"/>
      <c r="DB109" s="171"/>
      <c r="DC109" s="86" t="s">
        <v>480</v>
      </c>
      <c r="DD109" s="172"/>
      <c r="DE109" s="172"/>
      <c r="DF109" s="90"/>
      <c r="DG109" s="171"/>
      <c r="DH109" s="171"/>
      <c r="DI109" s="171"/>
      <c r="DJ109" s="86" t="s">
        <v>480</v>
      </c>
      <c r="DK109" s="172"/>
      <c r="DL109" s="172"/>
      <c r="DM109" s="90"/>
      <c r="DN109" s="171"/>
      <c r="DO109" s="171"/>
      <c r="DP109" s="171"/>
      <c r="DQ109" s="86" t="s">
        <v>480</v>
      </c>
      <c r="DR109" s="172"/>
      <c r="DS109" s="172"/>
      <c r="DT109" s="90"/>
      <c r="DU109" s="171"/>
      <c r="DV109" s="171"/>
      <c r="DW109" s="171"/>
      <c r="DX109" s="86" t="s">
        <v>480</v>
      </c>
      <c r="DY109" s="172"/>
      <c r="DZ109" s="172"/>
      <c r="EA109" s="90"/>
      <c r="EB109" s="113"/>
      <c r="EC109" s="77"/>
      <c r="ED109" s="77"/>
    </row>
    <row r="110" spans="1:134" ht="3.75" customHeight="1" thickBot="1">
      <c r="A110" s="77"/>
      <c r="B110" s="78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</row>
    <row r="111" spans="1:134" ht="13.5" customHeight="1" thickBot="1">
      <c r="A111" s="82"/>
      <c r="B111" s="170" t="s">
        <v>504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9" t="s">
        <v>302</v>
      </c>
      <c r="U111" s="169"/>
      <c r="V111" s="169"/>
      <c r="W111" s="169"/>
      <c r="X111" s="169"/>
      <c r="Y111" s="169"/>
      <c r="Z111" s="169"/>
      <c r="AA111" s="169" t="s">
        <v>318</v>
      </c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13"/>
      <c r="EC111" s="77"/>
      <c r="ED111" s="77"/>
    </row>
    <row r="112" spans="1:134" ht="3.75" customHeight="1" thickBot="1">
      <c r="A112" s="77"/>
      <c r="B112" s="78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</row>
    <row r="113" spans="1:134" ht="13.5" customHeight="1" thickBot="1">
      <c r="A113" s="82"/>
      <c r="B113" s="170" t="s">
        <v>505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 t="s">
        <v>304</v>
      </c>
      <c r="AI113" s="169"/>
      <c r="AJ113" s="169"/>
      <c r="AK113" s="169"/>
      <c r="AL113" s="169"/>
      <c r="AM113" s="169"/>
      <c r="AN113" s="169"/>
      <c r="AO113" s="169" t="s">
        <v>316</v>
      </c>
      <c r="AP113" s="169"/>
      <c r="AQ113" s="169"/>
      <c r="AR113" s="169"/>
      <c r="AS113" s="169"/>
      <c r="AT113" s="169"/>
      <c r="AU113" s="169"/>
      <c r="AV113" s="169" t="s">
        <v>310</v>
      </c>
      <c r="AW113" s="169"/>
      <c r="AX113" s="169"/>
      <c r="AY113" s="169"/>
      <c r="AZ113" s="169"/>
      <c r="BA113" s="169"/>
      <c r="BB113" s="169"/>
      <c r="BC113" s="169" t="s">
        <v>310</v>
      </c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13"/>
      <c r="EC113" s="77"/>
      <c r="ED113" s="77"/>
    </row>
    <row r="114" spans="1:134" ht="3.75" customHeight="1" thickBot="1">
      <c r="A114" s="77"/>
      <c r="B114" s="78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</row>
    <row r="115" spans="1:134" ht="13.5" customHeight="1" thickBot="1">
      <c r="A115" s="80"/>
      <c r="B115" s="81" t="s">
        <v>506</v>
      </c>
      <c r="C115" s="82" t="s">
        <v>86</v>
      </c>
      <c r="D115" s="80" t="s">
        <v>6</v>
      </c>
      <c r="E115" s="80" t="s">
        <v>142</v>
      </c>
      <c r="F115" s="80"/>
      <c r="G115" s="80"/>
      <c r="H115" s="80"/>
      <c r="I115" s="83" t="s">
        <v>5</v>
      </c>
      <c r="J115" s="80"/>
      <c r="K115" s="80" t="s">
        <v>507</v>
      </c>
      <c r="L115" s="80"/>
      <c r="M115" s="80" t="s">
        <v>508</v>
      </c>
      <c r="N115" s="80"/>
      <c r="O115" s="80" t="s">
        <v>509</v>
      </c>
      <c r="P115" s="80" t="s">
        <v>510</v>
      </c>
      <c r="Q115" s="80" t="s">
        <v>511</v>
      </c>
      <c r="R115" s="80"/>
      <c r="S115" s="83" t="s">
        <v>300</v>
      </c>
      <c r="T115" s="82" t="s">
        <v>401</v>
      </c>
      <c r="U115" s="80" t="s">
        <v>402</v>
      </c>
      <c r="V115" s="80" t="s">
        <v>403</v>
      </c>
      <c r="W115" s="80" t="s">
        <v>404</v>
      </c>
      <c r="X115" s="80" t="s">
        <v>385</v>
      </c>
      <c r="Y115" s="80"/>
      <c r="Z115" s="83"/>
      <c r="AA115" s="82" t="s">
        <v>405</v>
      </c>
      <c r="AB115" s="80" t="s">
        <v>406</v>
      </c>
      <c r="AC115" s="80" t="s">
        <v>407</v>
      </c>
      <c r="AD115" s="80" t="s">
        <v>408</v>
      </c>
      <c r="AE115" s="80" t="s">
        <v>409</v>
      </c>
      <c r="AF115" s="80"/>
      <c r="AG115" s="83"/>
      <c r="AH115" s="82" t="s">
        <v>451</v>
      </c>
      <c r="AI115" s="80" t="s">
        <v>452</v>
      </c>
      <c r="AJ115" s="80" t="s">
        <v>453</v>
      </c>
      <c r="AK115" s="80" t="s">
        <v>454</v>
      </c>
      <c r="AL115" s="80" t="s">
        <v>455</v>
      </c>
      <c r="AM115" s="80"/>
      <c r="AN115" s="83"/>
      <c r="AO115" s="82" t="s">
        <v>456</v>
      </c>
      <c r="AP115" s="80" t="s">
        <v>457</v>
      </c>
      <c r="AQ115" s="80" t="s">
        <v>458</v>
      </c>
      <c r="AR115" s="80" t="s">
        <v>459</v>
      </c>
      <c r="AS115" s="80" t="s">
        <v>460</v>
      </c>
      <c r="AT115" s="80"/>
      <c r="AU115" s="83" t="s">
        <v>98</v>
      </c>
      <c r="AV115" s="82" t="s">
        <v>461</v>
      </c>
      <c r="AW115" s="80" t="s">
        <v>462</v>
      </c>
      <c r="AX115" s="80" t="s">
        <v>463</v>
      </c>
      <c r="AY115" s="80" t="s">
        <v>464</v>
      </c>
      <c r="AZ115" s="80" t="s">
        <v>465</v>
      </c>
      <c r="BA115" s="80"/>
      <c r="BB115" s="83" t="s">
        <v>98</v>
      </c>
      <c r="BC115" s="82" t="s">
        <v>466</v>
      </c>
      <c r="BD115" s="80" t="s">
        <v>467</v>
      </c>
      <c r="BE115" s="80" t="s">
        <v>431</v>
      </c>
      <c r="BF115" s="80" t="s">
        <v>402</v>
      </c>
      <c r="BG115" s="80" t="s">
        <v>468</v>
      </c>
      <c r="BH115" s="80"/>
      <c r="BI115" s="83"/>
      <c r="BJ115" s="82"/>
      <c r="BK115" s="80"/>
      <c r="BL115" s="80"/>
      <c r="BM115" s="80"/>
      <c r="BN115" s="80"/>
      <c r="BO115" s="80"/>
      <c r="BP115" s="83"/>
      <c r="BQ115" s="82"/>
      <c r="BR115" s="80"/>
      <c r="BS115" s="80"/>
      <c r="BT115" s="80"/>
      <c r="BU115" s="80"/>
      <c r="BV115" s="80"/>
      <c r="BW115" s="83"/>
      <c r="BX115" s="82"/>
      <c r="BY115" s="80"/>
      <c r="BZ115" s="80"/>
      <c r="CA115" s="80"/>
      <c r="CB115" s="80"/>
      <c r="CC115" s="80"/>
      <c r="CD115" s="83"/>
      <c r="CE115" s="82"/>
      <c r="CF115" s="80"/>
      <c r="CG115" s="80"/>
      <c r="CH115" s="80"/>
      <c r="CI115" s="80"/>
      <c r="CJ115" s="80"/>
      <c r="CK115" s="83"/>
      <c r="CL115" s="82"/>
      <c r="CM115" s="80"/>
      <c r="CN115" s="80"/>
      <c r="CO115" s="80"/>
      <c r="CP115" s="80"/>
      <c r="CQ115" s="80"/>
      <c r="CR115" s="83"/>
      <c r="CS115" s="82"/>
      <c r="CT115" s="80"/>
      <c r="CU115" s="80"/>
      <c r="CV115" s="80"/>
      <c r="CW115" s="80"/>
      <c r="CX115" s="80"/>
      <c r="CY115" s="83"/>
      <c r="CZ115" s="82"/>
      <c r="DA115" s="80"/>
      <c r="DB115" s="80"/>
      <c r="DC115" s="80"/>
      <c r="DD115" s="80"/>
      <c r="DE115" s="80"/>
      <c r="DF115" s="83"/>
      <c r="DG115" s="82"/>
      <c r="DH115" s="80"/>
      <c r="DI115" s="80"/>
      <c r="DJ115" s="80"/>
      <c r="DK115" s="80"/>
      <c r="DL115" s="80"/>
      <c r="DM115" s="83"/>
      <c r="DN115" s="82"/>
      <c r="DO115" s="80"/>
      <c r="DP115" s="80"/>
      <c r="DQ115" s="80"/>
      <c r="DR115" s="80"/>
      <c r="DS115" s="80"/>
      <c r="DT115" s="83"/>
      <c r="DU115" s="82"/>
      <c r="DV115" s="80"/>
      <c r="DW115" s="80"/>
      <c r="DX115" s="80"/>
      <c r="DY115" s="80"/>
      <c r="DZ115" s="80"/>
      <c r="EA115" s="83"/>
      <c r="EB115" s="84"/>
      <c r="EC115" s="82" t="s">
        <v>512</v>
      </c>
      <c r="ED115" s="83" t="s">
        <v>469</v>
      </c>
    </row>
    <row r="116" spans="1:134" ht="3.75" customHeight="1">
      <c r="A116" s="77"/>
      <c r="B116" s="78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</row>
    <row r="117" spans="1:134" ht="13.5" customHeight="1">
      <c r="A117" s="168"/>
      <c r="B117" s="167" t="s">
        <v>513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6"/>
      <c r="U117" s="166"/>
      <c r="V117" s="166"/>
      <c r="W117" s="166"/>
      <c r="X117" s="166"/>
      <c r="Y117" s="166"/>
      <c r="Z117" s="166"/>
      <c r="AA117" s="166" t="s">
        <v>5</v>
      </c>
      <c r="AB117" s="166"/>
      <c r="AC117" s="166"/>
      <c r="AD117" s="166"/>
      <c r="AE117" s="166"/>
      <c r="AF117" s="166"/>
      <c r="AG117" s="166"/>
      <c r="AH117" s="166" t="s">
        <v>5</v>
      </c>
      <c r="AI117" s="166"/>
      <c r="AJ117" s="166"/>
      <c r="AK117" s="166"/>
      <c r="AL117" s="166"/>
      <c r="AM117" s="166"/>
      <c r="AN117" s="166"/>
      <c r="AO117" s="166" t="s">
        <v>6</v>
      </c>
      <c r="AP117" s="166"/>
      <c r="AQ117" s="166"/>
      <c r="AR117" s="166"/>
      <c r="AS117" s="166"/>
      <c r="AT117" s="166"/>
      <c r="AU117" s="166"/>
      <c r="AV117" s="166" t="s">
        <v>4</v>
      </c>
      <c r="AW117" s="166"/>
      <c r="AX117" s="166"/>
      <c r="AY117" s="166"/>
      <c r="AZ117" s="166"/>
      <c r="BA117" s="166"/>
      <c r="BB117" s="166"/>
      <c r="BC117" s="166" t="s">
        <v>3</v>
      </c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8"/>
      <c r="EC117" s="168"/>
      <c r="ED117" s="168"/>
    </row>
    <row r="118" spans="1:134" ht="13.5" customHeight="1">
      <c r="A118" s="168"/>
      <c r="B118" s="167" t="s">
        <v>514</v>
      </c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6"/>
      <c r="DL118" s="166"/>
      <c r="DM118" s="166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166"/>
      <c r="DX118" s="166"/>
      <c r="DY118" s="166"/>
      <c r="DZ118" s="166"/>
      <c r="EA118" s="166"/>
      <c r="EB118" s="168"/>
      <c r="EC118" s="142"/>
      <c r="ED118" s="168"/>
    </row>
    <row r="119" spans="1:134" ht="13.5" customHeight="1">
      <c r="A119" s="168"/>
      <c r="B119" s="167" t="s">
        <v>515</v>
      </c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6">
        <v>1</v>
      </c>
      <c r="U119" s="166"/>
      <c r="V119" s="166"/>
      <c r="W119" s="166"/>
      <c r="X119" s="166"/>
      <c r="Y119" s="166"/>
      <c r="Z119" s="166"/>
      <c r="AA119" s="166">
        <v>9</v>
      </c>
      <c r="AB119" s="166"/>
      <c r="AC119" s="166"/>
      <c r="AD119" s="166"/>
      <c r="AE119" s="166"/>
      <c r="AF119" s="166"/>
      <c r="AG119" s="166"/>
      <c r="AH119" s="166" t="s">
        <v>5</v>
      </c>
      <c r="AI119" s="166"/>
      <c r="AJ119" s="166"/>
      <c r="AK119" s="166"/>
      <c r="AL119" s="166"/>
      <c r="AM119" s="166"/>
      <c r="AN119" s="166"/>
      <c r="AO119" s="166" t="s">
        <v>9</v>
      </c>
      <c r="AP119" s="166"/>
      <c r="AQ119" s="166"/>
      <c r="AR119" s="166"/>
      <c r="AS119" s="166"/>
      <c r="AT119" s="166"/>
      <c r="AU119" s="166"/>
      <c r="AV119" s="166" t="s">
        <v>7</v>
      </c>
      <c r="AW119" s="166"/>
      <c r="AX119" s="166"/>
      <c r="AY119" s="166"/>
      <c r="AZ119" s="166"/>
      <c r="BA119" s="166"/>
      <c r="BB119" s="166"/>
      <c r="BC119" s="166" t="s">
        <v>5</v>
      </c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6"/>
      <c r="DL119" s="166"/>
      <c r="DM119" s="166"/>
      <c r="DN119" s="166"/>
      <c r="DO119" s="166"/>
      <c r="DP119" s="166"/>
      <c r="DQ119" s="166"/>
      <c r="DR119" s="166"/>
      <c r="DS119" s="166"/>
      <c r="DT119" s="166"/>
      <c r="DU119" s="166"/>
      <c r="DV119" s="166"/>
      <c r="DW119" s="166"/>
      <c r="DX119" s="166"/>
      <c r="DY119" s="166"/>
      <c r="DZ119" s="166"/>
      <c r="EA119" s="166"/>
      <c r="EB119" s="168"/>
      <c r="EC119" s="142"/>
      <c r="ED119" s="168"/>
    </row>
    <row r="120" spans="1:134" ht="13.5" customHeight="1" hidden="1">
      <c r="A120" s="168"/>
      <c r="B120" s="167" t="s">
        <v>516</v>
      </c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6"/>
      <c r="DL120" s="166"/>
      <c r="DM120" s="166"/>
      <c r="DN120" s="166"/>
      <c r="DO120" s="166"/>
      <c r="DP120" s="166"/>
      <c r="DQ120" s="166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166"/>
      <c r="EB120" s="168"/>
      <c r="EC120" s="142"/>
      <c r="ED120" s="168"/>
    </row>
    <row r="121" spans="1:134" ht="13.5" customHeight="1" hidden="1">
      <c r="A121" s="168"/>
      <c r="B121" s="167" t="s">
        <v>517</v>
      </c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8"/>
      <c r="EC121" s="168"/>
      <c r="ED121" s="168"/>
    </row>
  </sheetData>
  <sheetProtection/>
  <mergeCells count="828">
    <mergeCell ref="F3:F6"/>
    <mergeCell ref="CZ2:DM2"/>
    <mergeCell ref="DN2:EA2"/>
    <mergeCell ref="A1:A6"/>
    <mergeCell ref="B1:B6"/>
    <mergeCell ref="C1:I2"/>
    <mergeCell ref="J1:S2"/>
    <mergeCell ref="T1:EA1"/>
    <mergeCell ref="C3:C6"/>
    <mergeCell ref="D3:D6"/>
    <mergeCell ref="E3:E6"/>
    <mergeCell ref="T2:AG2"/>
    <mergeCell ref="AH2:AU2"/>
    <mergeCell ref="AV2:BI2"/>
    <mergeCell ref="BJ2:BW2"/>
    <mergeCell ref="BX2:CK2"/>
    <mergeCell ref="S5:S6"/>
    <mergeCell ref="T3:Z3"/>
    <mergeCell ref="AA3:AG3"/>
    <mergeCell ref="AH3:AN3"/>
    <mergeCell ref="CL2:CY2"/>
    <mergeCell ref="G3:G6"/>
    <mergeCell ref="H3:H6"/>
    <mergeCell ref="I3:I6"/>
    <mergeCell ref="K3:K6"/>
    <mergeCell ref="M3:M6"/>
    <mergeCell ref="O3:S3"/>
    <mergeCell ref="P5:P6"/>
    <mergeCell ref="Q5:Q6"/>
    <mergeCell ref="R5:R6"/>
    <mergeCell ref="CZ3:DF3"/>
    <mergeCell ref="DG3:DM3"/>
    <mergeCell ref="DN3:DT3"/>
    <mergeCell ref="AO3:AU3"/>
    <mergeCell ref="AV3:BB3"/>
    <mergeCell ref="BC3:BI3"/>
    <mergeCell ref="BJ3:BP3"/>
    <mergeCell ref="BQ3:BW3"/>
    <mergeCell ref="BX3:CD3"/>
    <mergeCell ref="AV4:BB4"/>
    <mergeCell ref="BC4:BI4"/>
    <mergeCell ref="BJ4:BP4"/>
    <mergeCell ref="CE3:CK3"/>
    <mergeCell ref="CL3:CR3"/>
    <mergeCell ref="CS3:CY3"/>
    <mergeCell ref="BQ4:BW4"/>
    <mergeCell ref="BX4:CD4"/>
    <mergeCell ref="CE4:CK4"/>
    <mergeCell ref="CL4:CR4"/>
    <mergeCell ref="O4:O6"/>
    <mergeCell ref="P4:S4"/>
    <mergeCell ref="T4:Z4"/>
    <mergeCell ref="AA4:AG4"/>
    <mergeCell ref="AH4:AN4"/>
    <mergeCell ref="AO4:AU4"/>
    <mergeCell ref="AB5:AB6"/>
    <mergeCell ref="AC5:AC6"/>
    <mergeCell ref="AD5:AG5"/>
    <mergeCell ref="AH5:AH6"/>
    <mergeCell ref="CS4:CY4"/>
    <mergeCell ref="CZ4:DF4"/>
    <mergeCell ref="DG4:DM4"/>
    <mergeCell ref="DN4:DT4"/>
    <mergeCell ref="DU4:EA4"/>
    <mergeCell ref="T5:T6"/>
    <mergeCell ref="U5:U6"/>
    <mergeCell ref="V5:V6"/>
    <mergeCell ref="W5:Z5"/>
    <mergeCell ref="AA5:AA6"/>
    <mergeCell ref="AI5:AI6"/>
    <mergeCell ref="AJ5:AJ6"/>
    <mergeCell ref="AK5:AN5"/>
    <mergeCell ref="AO5:AO6"/>
    <mergeCell ref="AP5:AP6"/>
    <mergeCell ref="AQ5:AQ6"/>
    <mergeCell ref="AR5:AU5"/>
    <mergeCell ref="AV5:AV6"/>
    <mergeCell ref="AW5:AW6"/>
    <mergeCell ref="AX5:AX6"/>
    <mergeCell ref="AY5:BB5"/>
    <mergeCell ref="BC5:BC6"/>
    <mergeCell ref="BD5:BD6"/>
    <mergeCell ref="BE5:BE6"/>
    <mergeCell ref="BF5:BI5"/>
    <mergeCell ref="BJ5:BJ6"/>
    <mergeCell ref="BK5:BK6"/>
    <mergeCell ref="BL5:BL6"/>
    <mergeCell ref="BM5:BP5"/>
    <mergeCell ref="BQ5:BQ6"/>
    <mergeCell ref="BR5:BR6"/>
    <mergeCell ref="BS5:BS6"/>
    <mergeCell ref="BT5:BW5"/>
    <mergeCell ref="BX5:BX6"/>
    <mergeCell ref="BY5:BY6"/>
    <mergeCell ref="BZ5:BZ6"/>
    <mergeCell ref="CA5:CD5"/>
    <mergeCell ref="CE5:CE6"/>
    <mergeCell ref="CF5:CF6"/>
    <mergeCell ref="CG5:CG6"/>
    <mergeCell ref="CH5:CK5"/>
    <mergeCell ref="CL5:CL6"/>
    <mergeCell ref="CM5:CM6"/>
    <mergeCell ref="CN5:CN6"/>
    <mergeCell ref="CO5:CR5"/>
    <mergeCell ref="CS5:CS6"/>
    <mergeCell ref="CT5:CT6"/>
    <mergeCell ref="CU5:CU6"/>
    <mergeCell ref="CV5:CY5"/>
    <mergeCell ref="CZ5:CZ6"/>
    <mergeCell ref="DA5:DA6"/>
    <mergeCell ref="DB5:DB6"/>
    <mergeCell ref="DC5:DF5"/>
    <mergeCell ref="DG5:DG6"/>
    <mergeCell ref="DH5:DH6"/>
    <mergeCell ref="DI5:DI6"/>
    <mergeCell ref="DJ5:DM5"/>
    <mergeCell ref="DN5:DN6"/>
    <mergeCell ref="DO5:DO6"/>
    <mergeCell ref="DP5:DP6"/>
    <mergeCell ref="DQ5:DT5"/>
    <mergeCell ref="DU5:DU6"/>
    <mergeCell ref="DV5:DV6"/>
    <mergeCell ref="DW5:DW6"/>
    <mergeCell ref="DX5:EA5"/>
    <mergeCell ref="EC5:EC6"/>
    <mergeCell ref="ED5:ED6"/>
    <mergeCell ref="EB1:EB6"/>
    <mergeCell ref="EC1:ED4"/>
    <mergeCell ref="DU3:EA3"/>
    <mergeCell ref="G69:H69"/>
    <mergeCell ref="Q69:R69"/>
    <mergeCell ref="T69:U69"/>
    <mergeCell ref="X69:Y69"/>
    <mergeCell ref="AA69:AB69"/>
    <mergeCell ref="AE69:AF69"/>
    <mergeCell ref="AH69:AI69"/>
    <mergeCell ref="AL69:AM69"/>
    <mergeCell ref="AO69:AP69"/>
    <mergeCell ref="AS69:AT69"/>
    <mergeCell ref="AV69:AW69"/>
    <mergeCell ref="AZ69:BA69"/>
    <mergeCell ref="BC69:BD69"/>
    <mergeCell ref="BG69:BH69"/>
    <mergeCell ref="BJ69:BK69"/>
    <mergeCell ref="BN69:BO69"/>
    <mergeCell ref="BQ69:BR69"/>
    <mergeCell ref="BU69:BV69"/>
    <mergeCell ref="BX69:BY69"/>
    <mergeCell ref="CB69:CC69"/>
    <mergeCell ref="CE69:CF69"/>
    <mergeCell ref="CI69:CJ69"/>
    <mergeCell ref="CL69:CM69"/>
    <mergeCell ref="CP69:CQ69"/>
    <mergeCell ref="CS69:CT69"/>
    <mergeCell ref="CW69:CX69"/>
    <mergeCell ref="CZ69:DA69"/>
    <mergeCell ref="DD69:DE69"/>
    <mergeCell ref="DG69:DH69"/>
    <mergeCell ref="DK69:DL69"/>
    <mergeCell ref="DN69:DO69"/>
    <mergeCell ref="DR69:DS69"/>
    <mergeCell ref="DU69:DV69"/>
    <mergeCell ref="DY69:DZ69"/>
    <mergeCell ref="G75:H75"/>
    <mergeCell ref="Q75:R75"/>
    <mergeCell ref="T75:U75"/>
    <mergeCell ref="X75:Y75"/>
    <mergeCell ref="AA75:AB75"/>
    <mergeCell ref="AE75:AF75"/>
    <mergeCell ref="AH75:AI75"/>
    <mergeCell ref="AL75:AM75"/>
    <mergeCell ref="AO75:AP75"/>
    <mergeCell ref="AS75:AT75"/>
    <mergeCell ref="AV75:AW75"/>
    <mergeCell ref="AZ75:BA75"/>
    <mergeCell ref="BC75:BD75"/>
    <mergeCell ref="BG75:BH75"/>
    <mergeCell ref="BJ75:BK75"/>
    <mergeCell ref="BN75:BO75"/>
    <mergeCell ref="BQ75:BR75"/>
    <mergeCell ref="BU75:BV75"/>
    <mergeCell ref="BX75:BY75"/>
    <mergeCell ref="CB75:CC75"/>
    <mergeCell ref="CE75:CF75"/>
    <mergeCell ref="CI75:CJ75"/>
    <mergeCell ref="CL75:CM75"/>
    <mergeCell ref="CP75:CQ75"/>
    <mergeCell ref="CS75:CT75"/>
    <mergeCell ref="CW75:CX75"/>
    <mergeCell ref="CZ75:DA75"/>
    <mergeCell ref="DD75:DE75"/>
    <mergeCell ref="DG75:DH75"/>
    <mergeCell ref="DK75:DL75"/>
    <mergeCell ref="DN75:DO75"/>
    <mergeCell ref="DR75:DS75"/>
    <mergeCell ref="DU75:DV75"/>
    <mergeCell ref="DY75:DZ75"/>
    <mergeCell ref="G82:H82"/>
    <mergeCell ref="Q82:R82"/>
    <mergeCell ref="T82:U82"/>
    <mergeCell ref="X82:Y82"/>
    <mergeCell ref="AA82:AB82"/>
    <mergeCell ref="AE82:AF82"/>
    <mergeCell ref="AH82:AI82"/>
    <mergeCell ref="AL82:AM82"/>
    <mergeCell ref="AO82:AP82"/>
    <mergeCell ref="AS82:AT82"/>
    <mergeCell ref="AV82:AW82"/>
    <mergeCell ref="AZ82:BA82"/>
    <mergeCell ref="BC82:BD82"/>
    <mergeCell ref="BG82:BH82"/>
    <mergeCell ref="BJ82:BK82"/>
    <mergeCell ref="BN82:BO82"/>
    <mergeCell ref="BQ82:BR82"/>
    <mergeCell ref="BU82:BV82"/>
    <mergeCell ref="BX82:BY82"/>
    <mergeCell ref="CB82:CC82"/>
    <mergeCell ref="CE82:CF82"/>
    <mergeCell ref="CI82:CJ82"/>
    <mergeCell ref="CL82:CM82"/>
    <mergeCell ref="CP82:CQ82"/>
    <mergeCell ref="CS82:CT82"/>
    <mergeCell ref="CW82:CX82"/>
    <mergeCell ref="CZ82:DA82"/>
    <mergeCell ref="DD82:DE82"/>
    <mergeCell ref="DG82:DH82"/>
    <mergeCell ref="DK82:DL82"/>
    <mergeCell ref="DN82:DO82"/>
    <mergeCell ref="DR82:DS82"/>
    <mergeCell ref="DU82:DV82"/>
    <mergeCell ref="DY82:DZ82"/>
    <mergeCell ref="G89:H89"/>
    <mergeCell ref="Q89:R89"/>
    <mergeCell ref="T89:U89"/>
    <mergeCell ref="X89:Y89"/>
    <mergeCell ref="AA89:AB89"/>
    <mergeCell ref="AE89:AF89"/>
    <mergeCell ref="AH89:AI89"/>
    <mergeCell ref="AL89:AM89"/>
    <mergeCell ref="AO89:AP89"/>
    <mergeCell ref="AS89:AT89"/>
    <mergeCell ref="AV89:AW89"/>
    <mergeCell ref="AZ89:BA89"/>
    <mergeCell ref="BC89:BD89"/>
    <mergeCell ref="BG89:BH89"/>
    <mergeCell ref="BJ89:BK89"/>
    <mergeCell ref="BN89:BO89"/>
    <mergeCell ref="BQ89:BR89"/>
    <mergeCell ref="BU89:BV89"/>
    <mergeCell ref="BX89:BY89"/>
    <mergeCell ref="CB89:CC89"/>
    <mergeCell ref="CE89:CF89"/>
    <mergeCell ref="CI89:CJ89"/>
    <mergeCell ref="CL89:CM89"/>
    <mergeCell ref="CP89:CQ89"/>
    <mergeCell ref="CS89:CT89"/>
    <mergeCell ref="CW89:CX89"/>
    <mergeCell ref="CZ89:DA89"/>
    <mergeCell ref="DD89:DE89"/>
    <mergeCell ref="DG89:DH89"/>
    <mergeCell ref="DK89:DL89"/>
    <mergeCell ref="DN89:DO89"/>
    <mergeCell ref="DR89:DS89"/>
    <mergeCell ref="DU89:DV89"/>
    <mergeCell ref="DY89:DZ89"/>
    <mergeCell ref="C93:K93"/>
    <mergeCell ref="Q93:S93"/>
    <mergeCell ref="T93:U93"/>
    <mergeCell ref="X93:Z93"/>
    <mergeCell ref="AA93:AB93"/>
    <mergeCell ref="AE93:AG93"/>
    <mergeCell ref="AH93:AI93"/>
    <mergeCell ref="AL93:AN93"/>
    <mergeCell ref="AO93:AP93"/>
    <mergeCell ref="AS93:AU93"/>
    <mergeCell ref="AV93:AW93"/>
    <mergeCell ref="AZ93:BB93"/>
    <mergeCell ref="BC93:BD93"/>
    <mergeCell ref="BG93:BI93"/>
    <mergeCell ref="BJ93:BK93"/>
    <mergeCell ref="BN93:BP93"/>
    <mergeCell ref="BQ93:BR93"/>
    <mergeCell ref="BU93:BW93"/>
    <mergeCell ref="BX93:BY93"/>
    <mergeCell ref="CB93:CD93"/>
    <mergeCell ref="CE93:CF93"/>
    <mergeCell ref="CI93:CK93"/>
    <mergeCell ref="CL93:CM93"/>
    <mergeCell ref="CP93:CR93"/>
    <mergeCell ref="CS93:CT93"/>
    <mergeCell ref="CW93:CY93"/>
    <mergeCell ref="CZ93:DA93"/>
    <mergeCell ref="DD93:DF93"/>
    <mergeCell ref="DG93:DH93"/>
    <mergeCell ref="DK93:DM93"/>
    <mergeCell ref="DN93:DO93"/>
    <mergeCell ref="DR93:DT93"/>
    <mergeCell ref="DU93:DV93"/>
    <mergeCell ref="DY93:EA93"/>
    <mergeCell ref="C95:K95"/>
    <mergeCell ref="Q95:S95"/>
    <mergeCell ref="T95:U95"/>
    <mergeCell ref="X95:Z95"/>
    <mergeCell ref="AA95:AB95"/>
    <mergeCell ref="AE95:AG95"/>
    <mergeCell ref="AH95:AI95"/>
    <mergeCell ref="AL95:AN95"/>
    <mergeCell ref="AO95:AP95"/>
    <mergeCell ref="AS95:AU95"/>
    <mergeCell ref="AV95:AW95"/>
    <mergeCell ref="AZ95:BB95"/>
    <mergeCell ref="BC95:BD95"/>
    <mergeCell ref="BG95:BI95"/>
    <mergeCell ref="BJ95:BK95"/>
    <mergeCell ref="BN95:BP95"/>
    <mergeCell ref="BQ95:BR95"/>
    <mergeCell ref="BU95:BW95"/>
    <mergeCell ref="BX95:BY95"/>
    <mergeCell ref="CB95:CD95"/>
    <mergeCell ref="CE95:CF95"/>
    <mergeCell ref="CI95:CK95"/>
    <mergeCell ref="CL95:CM95"/>
    <mergeCell ref="CP95:CR95"/>
    <mergeCell ref="CS95:CT95"/>
    <mergeCell ref="CW95:CY95"/>
    <mergeCell ref="CZ95:DA95"/>
    <mergeCell ref="DD95:DF95"/>
    <mergeCell ref="DG95:DH95"/>
    <mergeCell ref="DK95:DM95"/>
    <mergeCell ref="DN95:DO95"/>
    <mergeCell ref="DR95:DT95"/>
    <mergeCell ref="DU95:DV95"/>
    <mergeCell ref="DY95:EA95"/>
    <mergeCell ref="C96:K96"/>
    <mergeCell ref="Q96:S96"/>
    <mergeCell ref="T96:U96"/>
    <mergeCell ref="X96:Z96"/>
    <mergeCell ref="AA96:AB96"/>
    <mergeCell ref="AE96:AG96"/>
    <mergeCell ref="AH96:AI96"/>
    <mergeCell ref="AL96:AN96"/>
    <mergeCell ref="AO96:AP96"/>
    <mergeCell ref="AS96:AU96"/>
    <mergeCell ref="AV96:AW96"/>
    <mergeCell ref="AZ96:BB96"/>
    <mergeCell ref="BC96:BD96"/>
    <mergeCell ref="BG96:BI96"/>
    <mergeCell ref="BJ96:BK96"/>
    <mergeCell ref="BN96:BP96"/>
    <mergeCell ref="BQ96:BR96"/>
    <mergeCell ref="BU96:BW96"/>
    <mergeCell ref="BX96:BY96"/>
    <mergeCell ref="CB96:CD96"/>
    <mergeCell ref="CE96:CF96"/>
    <mergeCell ref="CI96:CK96"/>
    <mergeCell ref="CL96:CM96"/>
    <mergeCell ref="CP96:CR96"/>
    <mergeCell ref="CS96:CT96"/>
    <mergeCell ref="CW96:CY96"/>
    <mergeCell ref="CZ96:DA96"/>
    <mergeCell ref="DD96:DF96"/>
    <mergeCell ref="DG96:DH96"/>
    <mergeCell ref="DK96:DM96"/>
    <mergeCell ref="DN96:DO96"/>
    <mergeCell ref="DR96:DT96"/>
    <mergeCell ref="DU96:DV96"/>
    <mergeCell ref="DY96:EA96"/>
    <mergeCell ref="C97:K97"/>
    <mergeCell ref="Q97:S97"/>
    <mergeCell ref="T97:U97"/>
    <mergeCell ref="X97:Z97"/>
    <mergeCell ref="AA97:AB97"/>
    <mergeCell ref="AE97:AG97"/>
    <mergeCell ref="AH97:AI97"/>
    <mergeCell ref="AL97:AN97"/>
    <mergeCell ref="AO97:AP97"/>
    <mergeCell ref="AS97:AU97"/>
    <mergeCell ref="AV97:AW97"/>
    <mergeCell ref="AZ97:BB97"/>
    <mergeCell ref="BC97:BD97"/>
    <mergeCell ref="BG97:BI97"/>
    <mergeCell ref="BJ97:BK97"/>
    <mergeCell ref="BN97:BP97"/>
    <mergeCell ref="BQ97:BR97"/>
    <mergeCell ref="BU97:BW97"/>
    <mergeCell ref="BX97:BY97"/>
    <mergeCell ref="CB97:CD97"/>
    <mergeCell ref="CE97:CF97"/>
    <mergeCell ref="CI97:CK97"/>
    <mergeCell ref="CL97:CM97"/>
    <mergeCell ref="CP97:CR97"/>
    <mergeCell ref="CS97:CT97"/>
    <mergeCell ref="CW97:CY97"/>
    <mergeCell ref="CZ97:DA97"/>
    <mergeCell ref="DD97:DF97"/>
    <mergeCell ref="DG97:DH97"/>
    <mergeCell ref="DK97:DM97"/>
    <mergeCell ref="DN97:DO97"/>
    <mergeCell ref="DR97:DT97"/>
    <mergeCell ref="DU97:DV97"/>
    <mergeCell ref="DY97:EA97"/>
    <mergeCell ref="C99:K99"/>
    <mergeCell ref="Q99:S99"/>
    <mergeCell ref="T99:U99"/>
    <mergeCell ref="X99:Z99"/>
    <mergeCell ref="AA99:AB99"/>
    <mergeCell ref="AE99:AG99"/>
    <mergeCell ref="AH99:AI99"/>
    <mergeCell ref="AL99:AN99"/>
    <mergeCell ref="AO99:AP99"/>
    <mergeCell ref="AS99:AU99"/>
    <mergeCell ref="AV99:AW99"/>
    <mergeCell ref="AZ99:BB99"/>
    <mergeCell ref="BC99:BD99"/>
    <mergeCell ref="BG99:BI99"/>
    <mergeCell ref="BJ99:BK99"/>
    <mergeCell ref="BN99:BP99"/>
    <mergeCell ref="BQ99:BR99"/>
    <mergeCell ref="BU99:BW99"/>
    <mergeCell ref="BX99:BY99"/>
    <mergeCell ref="CB99:CD99"/>
    <mergeCell ref="CE99:CF99"/>
    <mergeCell ref="CI99:CK99"/>
    <mergeCell ref="CL99:CM99"/>
    <mergeCell ref="CP99:CR99"/>
    <mergeCell ref="CS99:CT99"/>
    <mergeCell ref="CW99:CY99"/>
    <mergeCell ref="CZ99:DA99"/>
    <mergeCell ref="DD99:DF99"/>
    <mergeCell ref="DG99:DH99"/>
    <mergeCell ref="DK99:DM99"/>
    <mergeCell ref="DN99:DO99"/>
    <mergeCell ref="DR99:DT99"/>
    <mergeCell ref="DU99:DV99"/>
    <mergeCell ref="DY99:EA99"/>
    <mergeCell ref="C100:K100"/>
    <mergeCell ref="Q100:S100"/>
    <mergeCell ref="T100:U100"/>
    <mergeCell ref="X100:Z100"/>
    <mergeCell ref="AA100:AB100"/>
    <mergeCell ref="AE100:AG100"/>
    <mergeCell ref="AH100:AI100"/>
    <mergeCell ref="AL100:AN100"/>
    <mergeCell ref="AO100:AP100"/>
    <mergeCell ref="AS100:AU100"/>
    <mergeCell ref="AV100:AW100"/>
    <mergeCell ref="AZ100:BB100"/>
    <mergeCell ref="BC100:BD100"/>
    <mergeCell ref="BG100:BI100"/>
    <mergeCell ref="BJ100:BK100"/>
    <mergeCell ref="BN100:BP100"/>
    <mergeCell ref="BQ100:BR100"/>
    <mergeCell ref="BU100:BW100"/>
    <mergeCell ref="BX100:BY100"/>
    <mergeCell ref="CB100:CD100"/>
    <mergeCell ref="CE100:CF100"/>
    <mergeCell ref="CI100:CK100"/>
    <mergeCell ref="CL100:CM100"/>
    <mergeCell ref="CP100:CR100"/>
    <mergeCell ref="CS100:CT100"/>
    <mergeCell ref="CW100:CY100"/>
    <mergeCell ref="CZ100:DA100"/>
    <mergeCell ref="DD100:DF100"/>
    <mergeCell ref="DG100:DH100"/>
    <mergeCell ref="DK100:DM100"/>
    <mergeCell ref="DN100:DO100"/>
    <mergeCell ref="DR100:DT100"/>
    <mergeCell ref="DU100:DV100"/>
    <mergeCell ref="DY100:EA100"/>
    <mergeCell ref="C101:K101"/>
    <mergeCell ref="Q101:S101"/>
    <mergeCell ref="T101:U101"/>
    <mergeCell ref="X101:Z101"/>
    <mergeCell ref="AA101:AB101"/>
    <mergeCell ref="AE101:AG101"/>
    <mergeCell ref="AH101:AI101"/>
    <mergeCell ref="AL101:AN101"/>
    <mergeCell ref="AO101:AP101"/>
    <mergeCell ref="AS101:AU101"/>
    <mergeCell ref="AV101:AW101"/>
    <mergeCell ref="AZ101:BB101"/>
    <mergeCell ref="BC101:BD101"/>
    <mergeCell ref="BG101:BI101"/>
    <mergeCell ref="BJ101:BK101"/>
    <mergeCell ref="BN101:BP101"/>
    <mergeCell ref="BQ101:BR101"/>
    <mergeCell ref="BU101:BW101"/>
    <mergeCell ref="BX101:BY101"/>
    <mergeCell ref="CB101:CD101"/>
    <mergeCell ref="CE101:CF101"/>
    <mergeCell ref="CI101:CK101"/>
    <mergeCell ref="CL101:CM101"/>
    <mergeCell ref="CP101:CR101"/>
    <mergeCell ref="CS101:CT101"/>
    <mergeCell ref="CW101:CY101"/>
    <mergeCell ref="CZ101:DA101"/>
    <mergeCell ref="DD101:DF101"/>
    <mergeCell ref="DG101:DH101"/>
    <mergeCell ref="DK101:DM101"/>
    <mergeCell ref="DN101:DO101"/>
    <mergeCell ref="DR101:DT101"/>
    <mergeCell ref="DU101:DV101"/>
    <mergeCell ref="DY101:EA101"/>
    <mergeCell ref="C103:O103"/>
    <mergeCell ref="Q103:S103"/>
    <mergeCell ref="T103:V103"/>
    <mergeCell ref="X103:Z103"/>
    <mergeCell ref="AA103:AC103"/>
    <mergeCell ref="AE103:AG103"/>
    <mergeCell ref="AH103:AJ103"/>
    <mergeCell ref="AL103:AN103"/>
    <mergeCell ref="AO103:AQ103"/>
    <mergeCell ref="AS103:AU103"/>
    <mergeCell ref="AV103:AX103"/>
    <mergeCell ref="AZ103:BB103"/>
    <mergeCell ref="BC103:BE103"/>
    <mergeCell ref="BG103:BI103"/>
    <mergeCell ref="BJ103:BL103"/>
    <mergeCell ref="BN103:BP103"/>
    <mergeCell ref="BQ103:BS103"/>
    <mergeCell ref="BU103:BW103"/>
    <mergeCell ref="BX103:BZ103"/>
    <mergeCell ref="CB103:CD103"/>
    <mergeCell ref="CE103:CG103"/>
    <mergeCell ref="CI103:CK103"/>
    <mergeCell ref="CL103:CN103"/>
    <mergeCell ref="CP103:CR103"/>
    <mergeCell ref="CS103:CU103"/>
    <mergeCell ref="CW103:CY103"/>
    <mergeCell ref="CZ103:DB103"/>
    <mergeCell ref="DD103:DF103"/>
    <mergeCell ref="DG103:DI103"/>
    <mergeCell ref="DK103:DM103"/>
    <mergeCell ref="DN103:DP103"/>
    <mergeCell ref="DR103:DT103"/>
    <mergeCell ref="DU103:DW103"/>
    <mergeCell ref="DY103:EA103"/>
    <mergeCell ref="C105:O105"/>
    <mergeCell ref="Q105:S105"/>
    <mergeCell ref="T105:V105"/>
    <mergeCell ref="X105:Z105"/>
    <mergeCell ref="AA105:AC105"/>
    <mergeCell ref="AE105:AG105"/>
    <mergeCell ref="AH105:AJ105"/>
    <mergeCell ref="AL105:AN105"/>
    <mergeCell ref="AO105:AQ105"/>
    <mergeCell ref="AS105:AU105"/>
    <mergeCell ref="AV105:AX105"/>
    <mergeCell ref="AZ105:BB105"/>
    <mergeCell ref="BC105:BE105"/>
    <mergeCell ref="BG105:BI105"/>
    <mergeCell ref="BJ105:BL105"/>
    <mergeCell ref="BN105:BP105"/>
    <mergeCell ref="BQ105:BS105"/>
    <mergeCell ref="BU105:BW105"/>
    <mergeCell ref="BX105:BZ105"/>
    <mergeCell ref="CB105:CD105"/>
    <mergeCell ref="CE105:CG105"/>
    <mergeCell ref="CI105:CK105"/>
    <mergeCell ref="CL105:CN105"/>
    <mergeCell ref="CP105:CR105"/>
    <mergeCell ref="CS105:CU105"/>
    <mergeCell ref="CW105:CY105"/>
    <mergeCell ref="CZ105:DB105"/>
    <mergeCell ref="DD105:DF105"/>
    <mergeCell ref="DG105:DI105"/>
    <mergeCell ref="DK105:DM105"/>
    <mergeCell ref="DN105:DP105"/>
    <mergeCell ref="DR105:DT105"/>
    <mergeCell ref="DU105:DW105"/>
    <mergeCell ref="DY105:EA105"/>
    <mergeCell ref="C106:O106"/>
    <mergeCell ref="Q106:S106"/>
    <mergeCell ref="T106:V106"/>
    <mergeCell ref="X106:Y106"/>
    <mergeCell ref="AA106:AC106"/>
    <mergeCell ref="AE106:AF106"/>
    <mergeCell ref="AH106:AJ106"/>
    <mergeCell ref="AL106:AM106"/>
    <mergeCell ref="AO106:AQ106"/>
    <mergeCell ref="AS106:AT106"/>
    <mergeCell ref="AV106:AX106"/>
    <mergeCell ref="AZ106:BA106"/>
    <mergeCell ref="BC106:BE106"/>
    <mergeCell ref="BG106:BH106"/>
    <mergeCell ref="BJ106:BL106"/>
    <mergeCell ref="BN106:BO106"/>
    <mergeCell ref="BQ106:BS106"/>
    <mergeCell ref="BU106:BV106"/>
    <mergeCell ref="BX106:BZ106"/>
    <mergeCell ref="CB106:CC106"/>
    <mergeCell ref="CE106:CG106"/>
    <mergeCell ref="CI106:CJ106"/>
    <mergeCell ref="CL106:CN106"/>
    <mergeCell ref="CP106:CQ106"/>
    <mergeCell ref="CS106:CU106"/>
    <mergeCell ref="CW106:CX106"/>
    <mergeCell ref="CZ106:DB106"/>
    <mergeCell ref="DD106:DE106"/>
    <mergeCell ref="DG106:DI106"/>
    <mergeCell ref="DK106:DL106"/>
    <mergeCell ref="DN106:DP106"/>
    <mergeCell ref="DR106:DS106"/>
    <mergeCell ref="DU106:DW106"/>
    <mergeCell ref="DY106:DZ106"/>
    <mergeCell ref="C107:O107"/>
    <mergeCell ref="Q107:S107"/>
    <mergeCell ref="T107:V107"/>
    <mergeCell ref="X107:Y107"/>
    <mergeCell ref="AA107:AC107"/>
    <mergeCell ref="AE107:AF107"/>
    <mergeCell ref="AH107:AJ107"/>
    <mergeCell ref="AL107:AM107"/>
    <mergeCell ref="AO107:AQ107"/>
    <mergeCell ref="AS107:AT107"/>
    <mergeCell ref="AV107:AX107"/>
    <mergeCell ref="AZ107:BA107"/>
    <mergeCell ref="BC107:BE107"/>
    <mergeCell ref="BG107:BH107"/>
    <mergeCell ref="BJ107:BL107"/>
    <mergeCell ref="BN107:BO107"/>
    <mergeCell ref="BQ107:BS107"/>
    <mergeCell ref="BU107:BV107"/>
    <mergeCell ref="BX107:BZ107"/>
    <mergeCell ref="CB107:CC107"/>
    <mergeCell ref="CE107:CG107"/>
    <mergeCell ref="CI107:CJ107"/>
    <mergeCell ref="CL107:CN107"/>
    <mergeCell ref="CP107:CQ107"/>
    <mergeCell ref="CS107:CU107"/>
    <mergeCell ref="CW107:CX107"/>
    <mergeCell ref="CZ107:DB107"/>
    <mergeCell ref="DD107:DE107"/>
    <mergeCell ref="DG107:DI107"/>
    <mergeCell ref="DK107:DL107"/>
    <mergeCell ref="DN107:DP107"/>
    <mergeCell ref="DR107:DS107"/>
    <mergeCell ref="DU107:DW107"/>
    <mergeCell ref="DY107:DZ107"/>
    <mergeCell ref="C108:O108"/>
    <mergeCell ref="Q108:S108"/>
    <mergeCell ref="T108:V108"/>
    <mergeCell ref="X108:Y108"/>
    <mergeCell ref="AA108:AC108"/>
    <mergeCell ref="AE108:AF108"/>
    <mergeCell ref="AH108:AJ108"/>
    <mergeCell ref="AL108:AM108"/>
    <mergeCell ref="AO108:AQ108"/>
    <mergeCell ref="AS108:AT108"/>
    <mergeCell ref="AV108:AX108"/>
    <mergeCell ref="AZ108:BA108"/>
    <mergeCell ref="BC108:BE108"/>
    <mergeCell ref="BG108:BH108"/>
    <mergeCell ref="BJ108:BL108"/>
    <mergeCell ref="BN108:BO108"/>
    <mergeCell ref="BQ108:BS108"/>
    <mergeCell ref="BU108:BV108"/>
    <mergeCell ref="BX108:BZ108"/>
    <mergeCell ref="CB108:CC108"/>
    <mergeCell ref="CE108:CG108"/>
    <mergeCell ref="CI108:CJ108"/>
    <mergeCell ref="CL108:CN108"/>
    <mergeCell ref="CP108:CQ108"/>
    <mergeCell ref="CS108:CU108"/>
    <mergeCell ref="CW108:CX108"/>
    <mergeCell ref="CZ108:DB108"/>
    <mergeCell ref="DD108:DE108"/>
    <mergeCell ref="DG108:DI108"/>
    <mergeCell ref="DK108:DL108"/>
    <mergeCell ref="DN108:DP108"/>
    <mergeCell ref="DR108:DS108"/>
    <mergeCell ref="DU108:DW108"/>
    <mergeCell ref="DY108:DZ108"/>
    <mergeCell ref="C109:O109"/>
    <mergeCell ref="Q109:S109"/>
    <mergeCell ref="T109:V109"/>
    <mergeCell ref="X109:Y109"/>
    <mergeCell ref="AA109:AC109"/>
    <mergeCell ref="AE109:AF109"/>
    <mergeCell ref="AH109:AJ109"/>
    <mergeCell ref="AL109:AM109"/>
    <mergeCell ref="AO109:AQ109"/>
    <mergeCell ref="AS109:AT109"/>
    <mergeCell ref="AV109:AX109"/>
    <mergeCell ref="AZ109:BA109"/>
    <mergeCell ref="BC109:BE109"/>
    <mergeCell ref="BG109:BH109"/>
    <mergeCell ref="BJ109:BL109"/>
    <mergeCell ref="BN109:BO109"/>
    <mergeCell ref="BQ109:BS109"/>
    <mergeCell ref="BU109:BV109"/>
    <mergeCell ref="BX109:BZ109"/>
    <mergeCell ref="CB109:CC109"/>
    <mergeCell ref="CE109:CG109"/>
    <mergeCell ref="CI109:CJ109"/>
    <mergeCell ref="CL109:CN109"/>
    <mergeCell ref="CP109:CQ109"/>
    <mergeCell ref="CS109:CU109"/>
    <mergeCell ref="CW109:CX109"/>
    <mergeCell ref="CZ109:DB109"/>
    <mergeCell ref="DD109:DE109"/>
    <mergeCell ref="DG109:DI109"/>
    <mergeCell ref="DK109:DL109"/>
    <mergeCell ref="DN109:DP109"/>
    <mergeCell ref="DR109:DS109"/>
    <mergeCell ref="DU109:DW109"/>
    <mergeCell ref="DY109:DZ109"/>
    <mergeCell ref="B111:S111"/>
    <mergeCell ref="T111:Z111"/>
    <mergeCell ref="AA111:AG111"/>
    <mergeCell ref="AH111:AN111"/>
    <mergeCell ref="AO111:AU111"/>
    <mergeCell ref="AV111:BB111"/>
    <mergeCell ref="BC111:BI111"/>
    <mergeCell ref="BJ111:BP111"/>
    <mergeCell ref="BQ111:BW111"/>
    <mergeCell ref="BX111:CD111"/>
    <mergeCell ref="CE111:CK111"/>
    <mergeCell ref="CL111:CR111"/>
    <mergeCell ref="CS111:CY111"/>
    <mergeCell ref="CZ111:DF111"/>
    <mergeCell ref="DG111:DM111"/>
    <mergeCell ref="DN111:DT111"/>
    <mergeCell ref="DU111:EA111"/>
    <mergeCell ref="B113:S113"/>
    <mergeCell ref="T113:Z113"/>
    <mergeCell ref="AA113:AG113"/>
    <mergeCell ref="AH113:AN113"/>
    <mergeCell ref="AO113:AU113"/>
    <mergeCell ref="AV113:BB113"/>
    <mergeCell ref="BC113:BI113"/>
    <mergeCell ref="BJ113:BP113"/>
    <mergeCell ref="BQ113:BW113"/>
    <mergeCell ref="BX113:CD113"/>
    <mergeCell ref="CE113:CK113"/>
    <mergeCell ref="CL113:CR113"/>
    <mergeCell ref="CS113:CY113"/>
    <mergeCell ref="CZ113:DF113"/>
    <mergeCell ref="DG113:DM113"/>
    <mergeCell ref="DN113:DT113"/>
    <mergeCell ref="DU113:EA113"/>
    <mergeCell ref="A117:A121"/>
    <mergeCell ref="B117:S117"/>
    <mergeCell ref="T117:Z117"/>
    <mergeCell ref="AA117:AG117"/>
    <mergeCell ref="AH117:AN117"/>
    <mergeCell ref="AO117:AU117"/>
    <mergeCell ref="AV117:BB117"/>
    <mergeCell ref="BC117:BI117"/>
    <mergeCell ref="BJ117:BP117"/>
    <mergeCell ref="BQ117:BW117"/>
    <mergeCell ref="BX117:CD117"/>
    <mergeCell ref="CE117:CK117"/>
    <mergeCell ref="CL117:CR117"/>
    <mergeCell ref="CS117:CY117"/>
    <mergeCell ref="CZ117:DF117"/>
    <mergeCell ref="DG117:DM117"/>
    <mergeCell ref="DN117:DT117"/>
    <mergeCell ref="DU117:EA117"/>
    <mergeCell ref="EB117:ED121"/>
    <mergeCell ref="B118:S118"/>
    <mergeCell ref="T118:Z118"/>
    <mergeCell ref="AA118:AG118"/>
    <mergeCell ref="AH118:AN118"/>
    <mergeCell ref="AO118:AU118"/>
    <mergeCell ref="AV118:BB118"/>
    <mergeCell ref="BC118:BI118"/>
    <mergeCell ref="BJ118:BP118"/>
    <mergeCell ref="BQ118:BW118"/>
    <mergeCell ref="BX118:CD118"/>
    <mergeCell ref="CE118:CK118"/>
    <mergeCell ref="CL118:CR118"/>
    <mergeCell ref="CS118:CY118"/>
    <mergeCell ref="CZ118:DF118"/>
    <mergeCell ref="DG118:DM118"/>
    <mergeCell ref="DN118:DT118"/>
    <mergeCell ref="DU118:EA118"/>
    <mergeCell ref="B119:S119"/>
    <mergeCell ref="T119:Z119"/>
    <mergeCell ref="AA119:AG119"/>
    <mergeCell ref="AH119:AN119"/>
    <mergeCell ref="AO119:AU119"/>
    <mergeCell ref="AV119:BB119"/>
    <mergeCell ref="BC119:BI119"/>
    <mergeCell ref="BJ119:BP119"/>
    <mergeCell ref="BQ119:BW119"/>
    <mergeCell ref="BX119:CD119"/>
    <mergeCell ref="CE119:CK119"/>
    <mergeCell ref="CL119:CR119"/>
    <mergeCell ref="CS119:CY119"/>
    <mergeCell ref="CZ119:DF119"/>
    <mergeCell ref="CS120:CY120"/>
    <mergeCell ref="DG119:DM119"/>
    <mergeCell ref="DN119:DT119"/>
    <mergeCell ref="DU119:EA119"/>
    <mergeCell ref="B120:S120"/>
    <mergeCell ref="T120:Z120"/>
    <mergeCell ref="AA120:AG120"/>
    <mergeCell ref="AH120:AN120"/>
    <mergeCell ref="AO120:AU120"/>
    <mergeCell ref="AV120:BB120"/>
    <mergeCell ref="AV121:BB121"/>
    <mergeCell ref="BJ120:BP120"/>
    <mergeCell ref="BQ120:BW120"/>
    <mergeCell ref="BX120:CD120"/>
    <mergeCell ref="CE120:CK120"/>
    <mergeCell ref="CL120:CR120"/>
    <mergeCell ref="BC120:BI120"/>
    <mergeCell ref="CL121:CR121"/>
    <mergeCell ref="CZ120:DF120"/>
    <mergeCell ref="DG120:DM120"/>
    <mergeCell ref="DN120:DT120"/>
    <mergeCell ref="DU120:EA120"/>
    <mergeCell ref="B121:S121"/>
    <mergeCell ref="T121:Z121"/>
    <mergeCell ref="AA121:AG121"/>
    <mergeCell ref="AH121:AN121"/>
    <mergeCell ref="AO121:AU121"/>
    <mergeCell ref="CS121:CY121"/>
    <mergeCell ref="CZ121:DF121"/>
    <mergeCell ref="DG121:DM121"/>
    <mergeCell ref="DN121:DT121"/>
    <mergeCell ref="DU121:EA121"/>
    <mergeCell ref="BC121:BI121"/>
    <mergeCell ref="BJ121:BP121"/>
    <mergeCell ref="BQ121:BW121"/>
    <mergeCell ref="BX121:CD121"/>
    <mergeCell ref="CE121:CK121"/>
  </mergeCells>
  <printOptions/>
  <pageMargins left="0.45" right="0.42" top="0.5905511811023623" bottom="0.1968503937007874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view="pageBreakPreview" zoomScaleSheetLayoutView="100" zoomScalePageLayoutView="0" workbookViewId="0" topLeftCell="B1">
      <selection activeCell="N44" sqref="N44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6" t="s">
        <v>0</v>
      </c>
      <c r="C1" s="76" t="s">
        <v>224</v>
      </c>
      <c r="D1" s="76" t="s">
        <v>225</v>
      </c>
      <c r="E1" s="76" t="s">
        <v>226</v>
      </c>
      <c r="F1" s="76"/>
      <c r="G1" s="201" t="s">
        <v>227</v>
      </c>
      <c r="H1" s="201"/>
    </row>
    <row r="2" spans="1:8" ht="14.25" customHeight="1">
      <c r="A2" s="67"/>
      <c r="B2" s="194" t="s">
        <v>3</v>
      </c>
      <c r="C2" s="195" t="s">
        <v>228</v>
      </c>
      <c r="D2" s="196" t="s">
        <v>229</v>
      </c>
      <c r="E2" s="197" t="s">
        <v>5</v>
      </c>
      <c r="F2" s="71" t="s">
        <v>5</v>
      </c>
      <c r="G2" s="70" t="s">
        <v>230</v>
      </c>
      <c r="H2" s="72" t="s">
        <v>231</v>
      </c>
    </row>
    <row r="3" spans="1:8" ht="14.25" customHeight="1">
      <c r="A3" s="68"/>
      <c r="B3" s="194"/>
      <c r="C3" s="195"/>
      <c r="D3" s="196"/>
      <c r="E3" s="197"/>
      <c r="F3" s="73" t="s">
        <v>5</v>
      </c>
      <c r="G3" s="4" t="s">
        <v>230</v>
      </c>
      <c r="H3" s="74" t="s">
        <v>232</v>
      </c>
    </row>
    <row r="4" spans="1:8" ht="14.25" customHeight="1">
      <c r="A4" s="68"/>
      <c r="B4" s="194"/>
      <c r="C4" s="195"/>
      <c r="D4" s="196"/>
      <c r="E4" s="197"/>
      <c r="F4" s="75"/>
      <c r="G4" s="4"/>
      <c r="H4" s="74"/>
    </row>
    <row r="5" spans="1:8" ht="14.25" customHeight="1">
      <c r="A5" s="68"/>
      <c r="B5" s="194"/>
      <c r="C5" s="195"/>
      <c r="D5" s="196"/>
      <c r="E5" s="197"/>
      <c r="F5" s="75"/>
      <c r="G5" s="4"/>
      <c r="H5" s="74"/>
    </row>
    <row r="6" spans="1:8" ht="14.25" customHeight="1">
      <c r="A6" s="68"/>
      <c r="B6" s="194"/>
      <c r="C6" s="195"/>
      <c r="D6" s="196"/>
      <c r="E6" s="197"/>
      <c r="F6" s="75"/>
      <c r="G6" s="4"/>
      <c r="H6" s="74"/>
    </row>
    <row r="7" spans="1:8" ht="14.25" customHeight="1">
      <c r="A7" s="68"/>
      <c r="B7" s="194"/>
      <c r="C7" s="195"/>
      <c r="D7" s="196"/>
      <c r="E7" s="197"/>
      <c r="F7" s="75"/>
      <c r="G7" s="4"/>
      <c r="H7" s="74"/>
    </row>
    <row r="8" spans="1:8" ht="14.25" customHeight="1">
      <c r="A8" s="68"/>
      <c r="B8" s="194"/>
      <c r="C8" s="195"/>
      <c r="D8" s="196"/>
      <c r="E8" s="197"/>
      <c r="F8" s="75"/>
      <c r="G8" s="4"/>
      <c r="H8" s="74"/>
    </row>
    <row r="9" spans="1:8" ht="3.75" customHeight="1">
      <c r="A9" s="68"/>
      <c r="B9" s="194"/>
      <c r="C9" s="195"/>
      <c r="D9" s="196"/>
      <c r="E9" s="197"/>
      <c r="F9" s="75"/>
      <c r="G9" s="4"/>
      <c r="H9" s="74"/>
    </row>
    <row r="10" spans="1:8" ht="14.25" customHeight="1" hidden="1">
      <c r="A10" s="68"/>
      <c r="B10" s="194"/>
      <c r="C10" s="195"/>
      <c r="D10" s="196"/>
      <c r="E10" s="197"/>
      <c r="F10" s="75"/>
      <c r="G10" s="4"/>
      <c r="H10" s="74"/>
    </row>
    <row r="11" spans="1:8" ht="14.25" customHeight="1" hidden="1">
      <c r="A11" s="69"/>
      <c r="B11" s="194"/>
      <c r="C11" s="195"/>
      <c r="D11" s="196"/>
      <c r="E11" s="197"/>
      <c r="F11" s="71"/>
      <c r="G11" s="70"/>
      <c r="H11" s="72"/>
    </row>
    <row r="12" spans="1:8" ht="14.25" customHeight="1">
      <c r="A12" s="67"/>
      <c r="B12" s="194" t="s">
        <v>4</v>
      </c>
      <c r="C12" s="195" t="s">
        <v>233</v>
      </c>
      <c r="D12" s="196" t="s">
        <v>234</v>
      </c>
      <c r="E12" s="197" t="s">
        <v>5</v>
      </c>
      <c r="F12" s="71" t="s">
        <v>5</v>
      </c>
      <c r="G12" s="70" t="s">
        <v>230</v>
      </c>
      <c r="H12" s="72" t="s">
        <v>235</v>
      </c>
    </row>
    <row r="13" spans="1:8" ht="14.25" customHeight="1">
      <c r="A13" s="68"/>
      <c r="B13" s="194"/>
      <c r="C13" s="195"/>
      <c r="D13" s="196"/>
      <c r="E13" s="197"/>
      <c r="F13" s="73" t="s">
        <v>5</v>
      </c>
      <c r="G13" s="4" t="s">
        <v>230</v>
      </c>
      <c r="H13" s="74" t="s">
        <v>236</v>
      </c>
    </row>
    <row r="14" spans="1:8" ht="14.25" customHeight="1">
      <c r="A14" s="68"/>
      <c r="B14" s="194"/>
      <c r="C14" s="195"/>
      <c r="D14" s="196"/>
      <c r="E14" s="197"/>
      <c r="F14" s="75"/>
      <c r="G14" s="4"/>
      <c r="H14" s="74"/>
    </row>
    <row r="15" spans="1:8" ht="14.25" customHeight="1">
      <c r="A15" s="68"/>
      <c r="B15" s="194"/>
      <c r="C15" s="195"/>
      <c r="D15" s="196"/>
      <c r="E15" s="197"/>
      <c r="F15" s="75"/>
      <c r="G15" s="4"/>
      <c r="H15" s="74"/>
    </row>
    <row r="16" spans="1:8" ht="14.25" customHeight="1">
      <c r="A16" s="68"/>
      <c r="B16" s="194"/>
      <c r="C16" s="195"/>
      <c r="D16" s="196"/>
      <c r="E16" s="197"/>
      <c r="F16" s="75"/>
      <c r="G16" s="4"/>
      <c r="H16" s="74"/>
    </row>
    <row r="17" spans="1:8" ht="14.25" customHeight="1">
      <c r="A17" s="68"/>
      <c r="B17" s="194"/>
      <c r="C17" s="195"/>
      <c r="D17" s="196"/>
      <c r="E17" s="197"/>
      <c r="F17" s="75"/>
      <c r="G17" s="4"/>
      <c r="H17" s="74"/>
    </row>
    <row r="18" spans="1:8" ht="7.5" customHeight="1">
      <c r="A18" s="68"/>
      <c r="B18" s="194"/>
      <c r="C18" s="195"/>
      <c r="D18" s="196"/>
      <c r="E18" s="197"/>
      <c r="F18" s="75"/>
      <c r="G18" s="4"/>
      <c r="H18" s="74"/>
    </row>
    <row r="19" spans="1:8" ht="14.25" customHeight="1" hidden="1">
      <c r="A19" s="68"/>
      <c r="B19" s="194"/>
      <c r="C19" s="195"/>
      <c r="D19" s="196"/>
      <c r="E19" s="197"/>
      <c r="F19" s="75"/>
      <c r="G19" s="4"/>
      <c r="H19" s="74"/>
    </row>
    <row r="20" spans="1:8" ht="14.25" customHeight="1" hidden="1">
      <c r="A20" s="68"/>
      <c r="B20" s="194"/>
      <c r="C20" s="195"/>
      <c r="D20" s="196"/>
      <c r="E20" s="197"/>
      <c r="F20" s="75"/>
      <c r="G20" s="4"/>
      <c r="H20" s="74"/>
    </row>
    <row r="21" spans="1:8" ht="14.25" customHeight="1" hidden="1">
      <c r="A21" s="69"/>
      <c r="B21" s="194"/>
      <c r="C21" s="195"/>
      <c r="D21" s="196"/>
      <c r="E21" s="197"/>
      <c r="F21" s="71"/>
      <c r="G21" s="70"/>
      <c r="H21" s="72"/>
    </row>
    <row r="22" spans="1:8" ht="14.25" customHeight="1">
      <c r="A22" s="67"/>
      <c r="B22" s="194" t="s">
        <v>5</v>
      </c>
      <c r="C22" s="195" t="s">
        <v>233</v>
      </c>
      <c r="D22" s="196" t="s">
        <v>234</v>
      </c>
      <c r="E22" s="197" t="s">
        <v>6</v>
      </c>
      <c r="F22" s="71" t="s">
        <v>6</v>
      </c>
      <c r="G22" s="70" t="s">
        <v>237</v>
      </c>
      <c r="H22" s="72" t="s">
        <v>238</v>
      </c>
    </row>
    <row r="23" spans="1:8" ht="24.75" customHeight="1">
      <c r="A23" s="68"/>
      <c r="B23" s="194"/>
      <c r="C23" s="195"/>
      <c r="D23" s="196"/>
      <c r="E23" s="197"/>
      <c r="F23" s="73" t="s">
        <v>6</v>
      </c>
      <c r="G23" s="4" t="s">
        <v>237</v>
      </c>
      <c r="H23" s="74" t="s">
        <v>239</v>
      </c>
    </row>
    <row r="24" spans="1:8" ht="14.25" customHeight="1">
      <c r="A24" s="68"/>
      <c r="B24" s="194"/>
      <c r="C24" s="195"/>
      <c r="D24" s="196"/>
      <c r="E24" s="197"/>
      <c r="F24" s="75"/>
      <c r="G24" s="4"/>
      <c r="H24" s="74"/>
    </row>
    <row r="25" spans="1:8" ht="14.25" customHeight="1">
      <c r="A25" s="68"/>
      <c r="B25" s="194"/>
      <c r="C25" s="195"/>
      <c r="D25" s="196"/>
      <c r="E25" s="197"/>
      <c r="F25" s="75"/>
      <c r="G25" s="4"/>
      <c r="H25" s="74"/>
    </row>
    <row r="26" spans="1:8" ht="14.25" customHeight="1">
      <c r="A26" s="68"/>
      <c r="B26" s="194"/>
      <c r="C26" s="195"/>
      <c r="D26" s="196"/>
      <c r="E26" s="197"/>
      <c r="F26" s="75"/>
      <c r="G26" s="4"/>
      <c r="H26" s="74"/>
    </row>
    <row r="27" spans="1:8" ht="14.25" customHeight="1" hidden="1">
      <c r="A27" s="68"/>
      <c r="B27" s="194"/>
      <c r="C27" s="195"/>
      <c r="D27" s="196"/>
      <c r="E27" s="197"/>
      <c r="F27" s="75"/>
      <c r="G27" s="4"/>
      <c r="H27" s="74"/>
    </row>
    <row r="28" spans="1:8" ht="14.25" customHeight="1" hidden="1">
      <c r="A28" s="68"/>
      <c r="B28" s="194"/>
      <c r="C28" s="195"/>
      <c r="D28" s="196"/>
      <c r="E28" s="197"/>
      <c r="F28" s="75"/>
      <c r="G28" s="4"/>
      <c r="H28" s="74"/>
    </row>
    <row r="29" spans="1:8" ht="14.25" customHeight="1" hidden="1">
      <c r="A29" s="68"/>
      <c r="B29" s="194"/>
      <c r="C29" s="195"/>
      <c r="D29" s="196"/>
      <c r="E29" s="197"/>
      <c r="F29" s="75"/>
      <c r="G29" s="4"/>
      <c r="H29" s="74"/>
    </row>
    <row r="30" spans="1:8" ht="14.25" customHeight="1" hidden="1">
      <c r="A30" s="68"/>
      <c r="B30" s="194"/>
      <c r="C30" s="195"/>
      <c r="D30" s="196"/>
      <c r="E30" s="197"/>
      <c r="F30" s="75"/>
      <c r="G30" s="4"/>
      <c r="H30" s="74"/>
    </row>
    <row r="31" spans="1:8" ht="14.25" customHeight="1" hidden="1">
      <c r="A31" s="69"/>
      <c r="B31" s="194"/>
      <c r="C31" s="195"/>
      <c r="D31" s="196"/>
      <c r="E31" s="197"/>
      <c r="F31" s="71"/>
      <c r="G31" s="70"/>
      <c r="H31" s="72"/>
    </row>
    <row r="32" spans="1:8" ht="14.25" customHeight="1">
      <c r="A32" s="67"/>
      <c r="B32" s="194" t="s">
        <v>6</v>
      </c>
      <c r="C32" s="195" t="s">
        <v>228</v>
      </c>
      <c r="D32" s="196" t="s">
        <v>229</v>
      </c>
      <c r="E32" s="197" t="s">
        <v>6</v>
      </c>
      <c r="F32" s="71" t="s">
        <v>6</v>
      </c>
      <c r="G32" s="70" t="s">
        <v>237</v>
      </c>
      <c r="H32" s="72" t="s">
        <v>240</v>
      </c>
    </row>
    <row r="33" spans="1:8" ht="14.25" customHeight="1">
      <c r="A33" s="68"/>
      <c r="B33" s="194"/>
      <c r="C33" s="195"/>
      <c r="D33" s="196"/>
      <c r="E33" s="197"/>
      <c r="F33" s="73" t="s">
        <v>6</v>
      </c>
      <c r="G33" s="4" t="s">
        <v>237</v>
      </c>
      <c r="H33" s="74" t="s">
        <v>241</v>
      </c>
    </row>
    <row r="34" spans="1:8" ht="11.25" customHeight="1">
      <c r="A34" s="68"/>
      <c r="B34" s="194"/>
      <c r="C34" s="195"/>
      <c r="D34" s="196"/>
      <c r="E34" s="197"/>
      <c r="F34" s="75"/>
      <c r="G34" s="4"/>
      <c r="H34" s="74"/>
    </row>
    <row r="35" spans="1:8" ht="14.25" customHeight="1" hidden="1">
      <c r="A35" s="68"/>
      <c r="B35" s="194"/>
      <c r="C35" s="195"/>
      <c r="D35" s="196"/>
      <c r="E35" s="197"/>
      <c r="F35" s="75"/>
      <c r="G35" s="4"/>
      <c r="H35" s="74"/>
    </row>
    <row r="36" spans="1:8" ht="14.25" customHeight="1" hidden="1">
      <c r="A36" s="68"/>
      <c r="B36" s="194"/>
      <c r="C36" s="195"/>
      <c r="D36" s="196"/>
      <c r="E36" s="197"/>
      <c r="F36" s="75"/>
      <c r="G36" s="4"/>
      <c r="H36" s="74"/>
    </row>
    <row r="37" spans="1:8" ht="14.25" customHeight="1" hidden="1">
      <c r="A37" s="68"/>
      <c r="B37" s="194"/>
      <c r="C37" s="195"/>
      <c r="D37" s="196"/>
      <c r="E37" s="197"/>
      <c r="F37" s="75"/>
      <c r="G37" s="4"/>
      <c r="H37" s="74"/>
    </row>
    <row r="38" spans="1:8" ht="14.25" customHeight="1" hidden="1">
      <c r="A38" s="68"/>
      <c r="B38" s="194"/>
      <c r="C38" s="195"/>
      <c r="D38" s="196"/>
      <c r="E38" s="197"/>
      <c r="F38" s="75"/>
      <c r="G38" s="4"/>
      <c r="H38" s="74"/>
    </row>
    <row r="39" spans="1:8" ht="14.25" customHeight="1" hidden="1">
      <c r="A39" s="68"/>
      <c r="B39" s="194"/>
      <c r="C39" s="195"/>
      <c r="D39" s="196"/>
      <c r="E39" s="197"/>
      <c r="F39" s="75"/>
      <c r="G39" s="4"/>
      <c r="H39" s="74"/>
    </row>
    <row r="40" spans="1:8" ht="14.25" customHeight="1" hidden="1">
      <c r="A40" s="68"/>
      <c r="B40" s="194"/>
      <c r="C40" s="195"/>
      <c r="D40" s="196"/>
      <c r="E40" s="197"/>
      <c r="F40" s="75"/>
      <c r="G40" s="4"/>
      <c r="H40" s="74"/>
    </row>
    <row r="41" spans="1:8" ht="14.25" customHeight="1">
      <c r="A41" s="69"/>
      <c r="B41" s="194"/>
      <c r="C41" s="195"/>
      <c r="D41" s="196"/>
      <c r="E41" s="197"/>
      <c r="F41" s="71"/>
      <c r="G41" s="70"/>
      <c r="H41" s="72"/>
    </row>
    <row r="42" spans="1:8" ht="14.25" customHeight="1">
      <c r="A42" s="67"/>
      <c r="B42" s="194" t="s">
        <v>7</v>
      </c>
      <c r="C42" s="195" t="s">
        <v>233</v>
      </c>
      <c r="D42" s="196" t="s">
        <v>234</v>
      </c>
      <c r="E42" s="197" t="s">
        <v>5</v>
      </c>
      <c r="F42" s="71" t="s">
        <v>5</v>
      </c>
      <c r="G42" s="70" t="s">
        <v>230</v>
      </c>
      <c r="H42" s="72" t="s">
        <v>242</v>
      </c>
    </row>
    <row r="43" spans="1:8" ht="14.25" customHeight="1">
      <c r="A43" s="68"/>
      <c r="B43" s="194"/>
      <c r="C43" s="195"/>
      <c r="D43" s="196"/>
      <c r="E43" s="197"/>
      <c r="F43" s="73" t="s">
        <v>5</v>
      </c>
      <c r="G43" s="4" t="s">
        <v>230</v>
      </c>
      <c r="H43" s="74" t="s">
        <v>243</v>
      </c>
    </row>
    <row r="44" spans="1:8" ht="14.25" customHeight="1">
      <c r="A44" s="68"/>
      <c r="B44" s="194"/>
      <c r="C44" s="195"/>
      <c r="D44" s="196"/>
      <c r="E44" s="197"/>
      <c r="F44" s="75"/>
      <c r="G44" s="4"/>
      <c r="H44" s="74"/>
    </row>
    <row r="45" spans="1:8" ht="14.25" customHeight="1">
      <c r="A45" s="68"/>
      <c r="B45" s="194"/>
      <c r="C45" s="195"/>
      <c r="D45" s="196"/>
      <c r="E45" s="197"/>
      <c r="F45" s="75"/>
      <c r="G45" s="4"/>
      <c r="H45" s="74"/>
    </row>
    <row r="46" spans="1:8" ht="14.25" customHeight="1">
      <c r="A46" s="68"/>
      <c r="B46" s="194"/>
      <c r="C46" s="195"/>
      <c r="D46" s="196"/>
      <c r="E46" s="197"/>
      <c r="F46" s="75"/>
      <c r="G46" s="4"/>
      <c r="H46" s="74"/>
    </row>
    <row r="47" spans="1:8" ht="14.25" customHeight="1">
      <c r="A47" s="68"/>
      <c r="B47" s="194"/>
      <c r="C47" s="195"/>
      <c r="D47" s="196"/>
      <c r="E47" s="197"/>
      <c r="F47" s="75"/>
      <c r="G47" s="4"/>
      <c r="H47" s="74"/>
    </row>
    <row r="48" spans="1:8" ht="10.5" customHeight="1">
      <c r="A48" s="68"/>
      <c r="B48" s="194"/>
      <c r="C48" s="195"/>
      <c r="D48" s="196"/>
      <c r="E48" s="197"/>
      <c r="F48" s="75"/>
      <c r="G48" s="4"/>
      <c r="H48" s="74"/>
    </row>
    <row r="49" spans="1:8" ht="14.25" customHeight="1" hidden="1">
      <c r="A49" s="68"/>
      <c r="B49" s="194"/>
      <c r="C49" s="195"/>
      <c r="D49" s="196"/>
      <c r="E49" s="197"/>
      <c r="F49" s="75"/>
      <c r="G49" s="4"/>
      <c r="H49" s="74"/>
    </row>
    <row r="50" spans="1:8" ht="14.25" customHeight="1" hidden="1">
      <c r="A50" s="68"/>
      <c r="B50" s="194"/>
      <c r="C50" s="195"/>
      <c r="D50" s="196"/>
      <c r="E50" s="197"/>
      <c r="F50" s="75"/>
      <c r="G50" s="4"/>
      <c r="H50" s="74"/>
    </row>
    <row r="51" spans="1:8" ht="14.25" customHeight="1" hidden="1">
      <c r="A51" s="69"/>
      <c r="B51" s="194"/>
      <c r="C51" s="195"/>
      <c r="D51" s="196"/>
      <c r="E51" s="197"/>
      <c r="F51" s="71"/>
      <c r="G51" s="70"/>
      <c r="H51" s="72"/>
    </row>
    <row r="52" spans="1:8" ht="14.25" customHeight="1">
      <c r="A52" s="67"/>
      <c r="B52" s="194" t="s">
        <v>8</v>
      </c>
      <c r="C52" s="195"/>
      <c r="D52" s="198"/>
      <c r="E52" s="197"/>
      <c r="F52" s="71"/>
      <c r="G52" s="70"/>
      <c r="H52" s="72"/>
    </row>
    <row r="53" spans="1:8" ht="37.5" customHeight="1">
      <c r="A53" s="68"/>
      <c r="B53" s="194"/>
      <c r="C53" s="195"/>
      <c r="D53" s="199"/>
      <c r="E53" s="197"/>
      <c r="F53" s="75"/>
      <c r="G53" s="4"/>
      <c r="H53" s="74"/>
    </row>
    <row r="54" spans="1:8" ht="38.25" customHeight="1">
      <c r="A54" s="68"/>
      <c r="B54" s="194"/>
      <c r="C54" s="195"/>
      <c r="D54" s="199"/>
      <c r="E54" s="197"/>
      <c r="F54" s="75"/>
      <c r="G54" s="4"/>
      <c r="H54" s="74"/>
    </row>
    <row r="55" spans="1:8" ht="14.25" customHeight="1">
      <c r="A55" s="68"/>
      <c r="B55" s="194"/>
      <c r="C55" s="195"/>
      <c r="D55" s="199"/>
      <c r="E55" s="197"/>
      <c r="F55" s="75"/>
      <c r="G55" s="4"/>
      <c r="H55" s="74"/>
    </row>
    <row r="56" spans="1:8" ht="14.25" customHeight="1">
      <c r="A56" s="68"/>
      <c r="B56" s="194"/>
      <c r="C56" s="195"/>
      <c r="D56" s="199"/>
      <c r="E56" s="197"/>
      <c r="F56" s="75"/>
      <c r="G56" s="4"/>
      <c r="H56" s="74"/>
    </row>
    <row r="57" spans="1:8" ht="14.25" customHeight="1">
      <c r="A57" s="68"/>
      <c r="B57" s="194"/>
      <c r="C57" s="195"/>
      <c r="D57" s="199"/>
      <c r="E57" s="197"/>
      <c r="F57" s="75"/>
      <c r="G57" s="4"/>
      <c r="H57" s="74"/>
    </row>
    <row r="58" spans="1:8" ht="3.75" customHeight="1">
      <c r="A58" s="68"/>
      <c r="B58" s="194"/>
      <c r="C58" s="195"/>
      <c r="D58" s="199"/>
      <c r="E58" s="197"/>
      <c r="F58" s="75"/>
      <c r="G58" s="4"/>
      <c r="H58" s="74"/>
    </row>
    <row r="59" spans="1:8" ht="14.25" customHeight="1" hidden="1">
      <c r="A59" s="68"/>
      <c r="B59" s="194"/>
      <c r="C59" s="195"/>
      <c r="D59" s="199"/>
      <c r="E59" s="197"/>
      <c r="F59" s="75"/>
      <c r="G59" s="4"/>
      <c r="H59" s="74"/>
    </row>
    <row r="60" spans="1:8" ht="14.25" customHeight="1" hidden="1">
      <c r="A60" s="68"/>
      <c r="B60" s="194"/>
      <c r="C60" s="195"/>
      <c r="D60" s="199"/>
      <c r="E60" s="197"/>
      <c r="F60" s="75"/>
      <c r="G60" s="4"/>
      <c r="H60" s="74"/>
    </row>
    <row r="61" spans="1:8" ht="14.25" customHeight="1" hidden="1">
      <c r="A61" s="69"/>
      <c r="B61" s="194"/>
      <c r="C61" s="195"/>
      <c r="D61" s="200"/>
      <c r="E61" s="197"/>
      <c r="F61" s="71"/>
      <c r="G61" s="70"/>
      <c r="H61" s="72"/>
    </row>
    <row r="62" spans="1:8" ht="14.25" customHeight="1">
      <c r="A62" s="67"/>
      <c r="B62" s="194" t="s">
        <v>9</v>
      </c>
      <c r="C62" s="195"/>
      <c r="D62" s="196"/>
      <c r="E62" s="197"/>
      <c r="F62" s="71"/>
      <c r="G62" s="70"/>
      <c r="H62" s="72"/>
    </row>
    <row r="63" spans="1:8" ht="14.25" customHeight="1">
      <c r="A63" s="68"/>
      <c r="B63" s="194"/>
      <c r="C63" s="195"/>
      <c r="D63" s="196"/>
      <c r="E63" s="197"/>
      <c r="F63" s="75"/>
      <c r="G63" s="4"/>
      <c r="H63" s="74"/>
    </row>
    <row r="64" spans="1:8" ht="14.25" customHeight="1">
      <c r="A64" s="68"/>
      <c r="B64" s="194"/>
      <c r="C64" s="195"/>
      <c r="D64" s="196"/>
      <c r="E64" s="197"/>
      <c r="F64" s="75"/>
      <c r="G64" s="4"/>
      <c r="H64" s="74"/>
    </row>
    <row r="65" spans="1:8" ht="14.25" customHeight="1">
      <c r="A65" s="68"/>
      <c r="B65" s="194"/>
      <c r="C65" s="195"/>
      <c r="D65" s="196"/>
      <c r="E65" s="197"/>
      <c r="F65" s="75"/>
      <c r="G65" s="4"/>
      <c r="H65" s="74"/>
    </row>
    <row r="66" spans="1:8" ht="14.25" customHeight="1">
      <c r="A66" s="68"/>
      <c r="B66" s="194"/>
      <c r="C66" s="195"/>
      <c r="D66" s="196"/>
      <c r="E66" s="197"/>
      <c r="F66" s="75"/>
      <c r="G66" s="4"/>
      <c r="H66" s="74"/>
    </row>
    <row r="67" spans="1:8" ht="14.25" customHeight="1">
      <c r="A67" s="68"/>
      <c r="B67" s="194"/>
      <c r="C67" s="195"/>
      <c r="D67" s="196"/>
      <c r="E67" s="197"/>
      <c r="F67" s="75"/>
      <c r="G67" s="4"/>
      <c r="H67" s="74"/>
    </row>
    <row r="68" spans="1:8" ht="14.25" customHeight="1">
      <c r="A68" s="68"/>
      <c r="B68" s="194"/>
      <c r="C68" s="195"/>
      <c r="D68" s="196"/>
      <c r="E68" s="197"/>
      <c r="F68" s="75"/>
      <c r="G68" s="4"/>
      <c r="H68" s="74"/>
    </row>
    <row r="69" spans="1:8" ht="14.25" customHeight="1">
      <c r="A69" s="68"/>
      <c r="B69" s="194"/>
      <c r="C69" s="195"/>
      <c r="D69" s="196"/>
      <c r="E69" s="197"/>
      <c r="F69" s="75"/>
      <c r="G69" s="4"/>
      <c r="H69" s="74"/>
    </row>
    <row r="70" spans="1:8" ht="14.25" customHeight="1">
      <c r="A70" s="68"/>
      <c r="B70" s="194"/>
      <c r="C70" s="195"/>
      <c r="D70" s="196"/>
      <c r="E70" s="197"/>
      <c r="F70" s="75"/>
      <c r="G70" s="4"/>
      <c r="H70" s="74"/>
    </row>
    <row r="71" spans="1:8" ht="14.25" customHeight="1">
      <c r="A71" s="69"/>
      <c r="B71" s="194"/>
      <c r="C71" s="195"/>
      <c r="D71" s="196"/>
      <c r="E71" s="197"/>
      <c r="F71" s="71"/>
      <c r="G71" s="70"/>
      <c r="H71" s="72"/>
    </row>
    <row r="72" spans="1:8" ht="14.25" customHeight="1">
      <c r="A72" s="67"/>
      <c r="B72" s="194" t="s">
        <v>10</v>
      </c>
      <c r="C72" s="195"/>
      <c r="D72" s="196"/>
      <c r="E72" s="197"/>
      <c r="F72" s="71"/>
      <c r="G72" s="70"/>
      <c r="H72" s="72"/>
    </row>
    <row r="73" spans="1:8" ht="14.25" customHeight="1">
      <c r="A73" s="68"/>
      <c r="B73" s="194"/>
      <c r="C73" s="195"/>
      <c r="D73" s="196"/>
      <c r="E73" s="197"/>
      <c r="F73" s="75"/>
      <c r="G73" s="4"/>
      <c r="H73" s="74"/>
    </row>
    <row r="74" spans="1:8" ht="14.25" customHeight="1">
      <c r="A74" s="68"/>
      <c r="B74" s="194"/>
      <c r="C74" s="195"/>
      <c r="D74" s="196"/>
      <c r="E74" s="197"/>
      <c r="F74" s="75"/>
      <c r="G74" s="4"/>
      <c r="H74" s="74"/>
    </row>
    <row r="75" spans="1:8" ht="14.25" customHeight="1">
      <c r="A75" s="68"/>
      <c r="B75" s="194"/>
      <c r="C75" s="195"/>
      <c r="D75" s="196"/>
      <c r="E75" s="197"/>
      <c r="F75" s="75"/>
      <c r="G75" s="4"/>
      <c r="H75" s="74"/>
    </row>
    <row r="76" spans="1:8" ht="14.25" customHeight="1">
      <c r="A76" s="68"/>
      <c r="B76" s="194"/>
      <c r="C76" s="195"/>
      <c r="D76" s="196"/>
      <c r="E76" s="197"/>
      <c r="F76" s="75"/>
      <c r="G76" s="4"/>
      <c r="H76" s="74"/>
    </row>
    <row r="77" spans="1:8" ht="14.25" customHeight="1">
      <c r="A77" s="68"/>
      <c r="B77" s="194"/>
      <c r="C77" s="195"/>
      <c r="D77" s="196"/>
      <c r="E77" s="197"/>
      <c r="F77" s="75"/>
      <c r="G77" s="4"/>
      <c r="H77" s="74"/>
    </row>
    <row r="78" spans="1:8" ht="14.25" customHeight="1">
      <c r="A78" s="68"/>
      <c r="B78" s="194"/>
      <c r="C78" s="195"/>
      <c r="D78" s="196"/>
      <c r="E78" s="197"/>
      <c r="F78" s="75"/>
      <c r="G78" s="4"/>
      <c r="H78" s="74"/>
    </row>
    <row r="79" spans="1:8" ht="14.25" customHeight="1">
      <c r="A79" s="68"/>
      <c r="B79" s="194"/>
      <c r="C79" s="195"/>
      <c r="D79" s="196"/>
      <c r="E79" s="197"/>
      <c r="F79" s="75"/>
      <c r="G79" s="4"/>
      <c r="H79" s="74"/>
    </row>
    <row r="80" spans="1:8" ht="14.25" customHeight="1">
      <c r="A80" s="68"/>
      <c r="B80" s="194"/>
      <c r="C80" s="195"/>
      <c r="D80" s="196"/>
      <c r="E80" s="197"/>
      <c r="F80" s="75"/>
      <c r="G80" s="4"/>
      <c r="H80" s="74"/>
    </row>
    <row r="81" spans="1:8" ht="14.25" customHeight="1">
      <c r="A81" s="69"/>
      <c r="B81" s="194"/>
      <c r="C81" s="195"/>
      <c r="D81" s="196"/>
      <c r="E81" s="197"/>
      <c r="F81" s="71"/>
      <c r="G81" s="70"/>
      <c r="H81" s="72"/>
    </row>
    <row r="82" spans="1:8" ht="14.25" customHeight="1">
      <c r="A82" s="67"/>
      <c r="B82" s="194" t="s">
        <v>11</v>
      </c>
      <c r="C82" s="195"/>
      <c r="D82" s="196"/>
      <c r="E82" s="197"/>
      <c r="F82" s="71"/>
      <c r="G82" s="70"/>
      <c r="H82" s="72"/>
    </row>
    <row r="83" spans="1:8" ht="14.25" customHeight="1">
      <c r="A83" s="68"/>
      <c r="B83" s="194"/>
      <c r="C83" s="195"/>
      <c r="D83" s="196"/>
      <c r="E83" s="197"/>
      <c r="F83" s="75"/>
      <c r="G83" s="4"/>
      <c r="H83" s="74"/>
    </row>
    <row r="84" spans="1:8" ht="14.25" customHeight="1">
      <c r="A84" s="68"/>
      <c r="B84" s="194"/>
      <c r="C84" s="195"/>
      <c r="D84" s="196"/>
      <c r="E84" s="197"/>
      <c r="F84" s="75"/>
      <c r="G84" s="4"/>
      <c r="H84" s="74"/>
    </row>
    <row r="85" spans="1:8" ht="14.25" customHeight="1">
      <c r="A85" s="68"/>
      <c r="B85" s="194"/>
      <c r="C85" s="195"/>
      <c r="D85" s="196"/>
      <c r="E85" s="197"/>
      <c r="F85" s="75"/>
      <c r="G85" s="4"/>
      <c r="H85" s="74"/>
    </row>
    <row r="86" spans="1:8" ht="14.25" customHeight="1">
      <c r="A86" s="68"/>
      <c r="B86" s="194"/>
      <c r="C86" s="195"/>
      <c r="D86" s="196"/>
      <c r="E86" s="197"/>
      <c r="F86" s="75"/>
      <c r="G86" s="4"/>
      <c r="H86" s="74"/>
    </row>
    <row r="87" spans="1:8" ht="14.25" customHeight="1">
      <c r="A87" s="68"/>
      <c r="B87" s="194"/>
      <c r="C87" s="195"/>
      <c r="D87" s="196"/>
      <c r="E87" s="197"/>
      <c r="F87" s="75"/>
      <c r="G87" s="4"/>
      <c r="H87" s="74"/>
    </row>
    <row r="88" spans="1:8" ht="14.25" customHeight="1">
      <c r="A88" s="68"/>
      <c r="B88" s="194"/>
      <c r="C88" s="195"/>
      <c r="D88" s="196"/>
      <c r="E88" s="197"/>
      <c r="F88" s="75"/>
      <c r="G88" s="4"/>
      <c r="H88" s="74"/>
    </row>
    <row r="89" spans="1:8" ht="14.25" customHeight="1">
      <c r="A89" s="68"/>
      <c r="B89" s="194"/>
      <c r="C89" s="195"/>
      <c r="D89" s="196"/>
      <c r="E89" s="197"/>
      <c r="F89" s="75"/>
      <c r="G89" s="4"/>
      <c r="H89" s="74"/>
    </row>
    <row r="90" spans="1:8" ht="14.25" customHeight="1">
      <c r="A90" s="68"/>
      <c r="B90" s="194"/>
      <c r="C90" s="195"/>
      <c r="D90" s="196"/>
      <c r="E90" s="197"/>
      <c r="F90" s="75"/>
      <c r="G90" s="4"/>
      <c r="H90" s="74"/>
    </row>
    <row r="91" spans="1:8" ht="14.25" customHeight="1">
      <c r="A91" s="69"/>
      <c r="B91" s="194"/>
      <c r="C91" s="195"/>
      <c r="D91" s="196"/>
      <c r="E91" s="197"/>
      <c r="F91" s="71"/>
      <c r="G91" s="70"/>
      <c r="H91" s="72"/>
    </row>
    <row r="92" spans="1:8" ht="14.25" customHeight="1">
      <c r="A92" s="67"/>
      <c r="B92" s="194" t="s">
        <v>12</v>
      </c>
      <c r="C92" s="195"/>
      <c r="D92" s="196"/>
      <c r="E92" s="197"/>
      <c r="F92" s="71"/>
      <c r="G92" s="70"/>
      <c r="H92" s="72"/>
    </row>
    <row r="93" spans="1:8" ht="14.25" customHeight="1">
      <c r="A93" s="68"/>
      <c r="B93" s="194"/>
      <c r="C93" s="195"/>
      <c r="D93" s="196"/>
      <c r="E93" s="197"/>
      <c r="F93" s="75"/>
      <c r="G93" s="4"/>
      <c r="H93" s="74"/>
    </row>
    <row r="94" spans="1:8" ht="14.25" customHeight="1">
      <c r="A94" s="68"/>
      <c r="B94" s="194"/>
      <c r="C94" s="195"/>
      <c r="D94" s="196"/>
      <c r="E94" s="197"/>
      <c r="F94" s="75"/>
      <c r="G94" s="4"/>
      <c r="H94" s="74"/>
    </row>
    <row r="95" spans="1:8" ht="14.25" customHeight="1">
      <c r="A95" s="68"/>
      <c r="B95" s="194"/>
      <c r="C95" s="195"/>
      <c r="D95" s="196"/>
      <c r="E95" s="197"/>
      <c r="F95" s="75"/>
      <c r="G95" s="4"/>
      <c r="H95" s="74"/>
    </row>
    <row r="96" spans="1:8" ht="14.25" customHeight="1">
      <c r="A96" s="68"/>
      <c r="B96" s="194"/>
      <c r="C96" s="195"/>
      <c r="D96" s="196"/>
      <c r="E96" s="197"/>
      <c r="F96" s="75"/>
      <c r="G96" s="4"/>
      <c r="H96" s="74"/>
    </row>
    <row r="97" spans="1:8" ht="14.25" customHeight="1">
      <c r="A97" s="68"/>
      <c r="B97" s="194"/>
      <c r="C97" s="195"/>
      <c r="D97" s="196"/>
      <c r="E97" s="197"/>
      <c r="F97" s="75"/>
      <c r="G97" s="4"/>
      <c r="H97" s="74"/>
    </row>
    <row r="98" spans="1:8" ht="14.25" customHeight="1">
      <c r="A98" s="68"/>
      <c r="B98" s="194"/>
      <c r="C98" s="195"/>
      <c r="D98" s="196"/>
      <c r="E98" s="197"/>
      <c r="F98" s="75"/>
      <c r="G98" s="4"/>
      <c r="H98" s="74"/>
    </row>
    <row r="99" spans="1:8" ht="14.25" customHeight="1">
      <c r="A99" s="68"/>
      <c r="B99" s="194"/>
      <c r="C99" s="195"/>
      <c r="D99" s="196"/>
      <c r="E99" s="197"/>
      <c r="F99" s="75"/>
      <c r="G99" s="4"/>
      <c r="H99" s="74"/>
    </row>
    <row r="100" spans="1:8" ht="14.25" customHeight="1">
      <c r="A100" s="68"/>
      <c r="B100" s="194"/>
      <c r="C100" s="195"/>
      <c r="D100" s="196"/>
      <c r="E100" s="197"/>
      <c r="F100" s="75"/>
      <c r="G100" s="4"/>
      <c r="H100" s="74"/>
    </row>
    <row r="101" spans="1:8" ht="14.25" customHeight="1">
      <c r="A101" s="69"/>
      <c r="B101" s="194"/>
      <c r="C101" s="195"/>
      <c r="D101" s="196"/>
      <c r="E101" s="197"/>
      <c r="F101" s="71"/>
      <c r="G101" s="70"/>
      <c r="H101" s="72"/>
    </row>
    <row r="102" spans="1:8" ht="14.25" customHeight="1">
      <c r="A102" s="67"/>
      <c r="B102" s="194" t="s">
        <v>13</v>
      </c>
      <c r="C102" s="195"/>
      <c r="D102" s="196"/>
      <c r="E102" s="197"/>
      <c r="F102" s="71"/>
      <c r="G102" s="70"/>
      <c r="H102" s="72"/>
    </row>
    <row r="103" spans="1:8" ht="14.25" customHeight="1">
      <c r="A103" s="68"/>
      <c r="B103" s="194"/>
      <c r="C103" s="195"/>
      <c r="D103" s="196"/>
      <c r="E103" s="197"/>
      <c r="F103" s="75"/>
      <c r="G103" s="4"/>
      <c r="H103" s="74"/>
    </row>
    <row r="104" spans="1:8" ht="14.25" customHeight="1">
      <c r="A104" s="68"/>
      <c r="B104" s="194"/>
      <c r="C104" s="195"/>
      <c r="D104" s="196"/>
      <c r="E104" s="197"/>
      <c r="F104" s="75"/>
      <c r="G104" s="4"/>
      <c r="H104" s="74"/>
    </row>
    <row r="105" spans="1:8" ht="14.25" customHeight="1">
      <c r="A105" s="68"/>
      <c r="B105" s="194"/>
      <c r="C105" s="195"/>
      <c r="D105" s="196"/>
      <c r="E105" s="197"/>
      <c r="F105" s="75"/>
      <c r="G105" s="4"/>
      <c r="H105" s="74"/>
    </row>
    <row r="106" spans="1:8" ht="14.25" customHeight="1">
      <c r="A106" s="68"/>
      <c r="B106" s="194"/>
      <c r="C106" s="195"/>
      <c r="D106" s="196"/>
      <c r="E106" s="197"/>
      <c r="F106" s="75"/>
      <c r="G106" s="4"/>
      <c r="H106" s="74"/>
    </row>
    <row r="107" spans="1:8" ht="14.25" customHeight="1">
      <c r="A107" s="68"/>
      <c r="B107" s="194"/>
      <c r="C107" s="195"/>
      <c r="D107" s="196"/>
      <c r="E107" s="197"/>
      <c r="F107" s="75"/>
      <c r="G107" s="4"/>
      <c r="H107" s="74"/>
    </row>
    <row r="108" spans="1:8" ht="14.25" customHeight="1">
      <c r="A108" s="68"/>
      <c r="B108" s="194"/>
      <c r="C108" s="195"/>
      <c r="D108" s="196"/>
      <c r="E108" s="197"/>
      <c r="F108" s="75"/>
      <c r="G108" s="4"/>
      <c r="H108" s="74"/>
    </row>
    <row r="109" spans="1:8" ht="14.25" customHeight="1">
      <c r="A109" s="68"/>
      <c r="B109" s="194"/>
      <c r="C109" s="195"/>
      <c r="D109" s="196"/>
      <c r="E109" s="197"/>
      <c r="F109" s="75"/>
      <c r="G109" s="4"/>
      <c r="H109" s="74"/>
    </row>
    <row r="110" spans="1:8" ht="14.25" customHeight="1">
      <c r="A110" s="68"/>
      <c r="B110" s="194"/>
      <c r="C110" s="195"/>
      <c r="D110" s="196"/>
      <c r="E110" s="197"/>
      <c r="F110" s="75"/>
      <c r="G110" s="4"/>
      <c r="H110" s="74"/>
    </row>
    <row r="111" spans="1:8" ht="14.25" customHeight="1">
      <c r="A111" s="69"/>
      <c r="B111" s="194"/>
      <c r="C111" s="195"/>
      <c r="D111" s="196"/>
      <c r="E111" s="197"/>
      <c r="F111" s="71"/>
      <c r="G111" s="70"/>
      <c r="H111" s="72"/>
    </row>
    <row r="112" spans="1:8" ht="14.25" customHeight="1">
      <c r="A112" s="67"/>
      <c r="B112" s="194" t="s">
        <v>14</v>
      </c>
      <c r="C112" s="195"/>
      <c r="D112" s="196"/>
      <c r="E112" s="197"/>
      <c r="F112" s="71"/>
      <c r="G112" s="70"/>
      <c r="H112" s="72"/>
    </row>
    <row r="113" spans="1:8" ht="14.25" customHeight="1">
      <c r="A113" s="68"/>
      <c r="B113" s="194"/>
      <c r="C113" s="195"/>
      <c r="D113" s="196"/>
      <c r="E113" s="197"/>
      <c r="F113" s="75"/>
      <c r="G113" s="4"/>
      <c r="H113" s="74"/>
    </row>
    <row r="114" spans="1:8" ht="14.25" customHeight="1">
      <c r="A114" s="68"/>
      <c r="B114" s="194"/>
      <c r="C114" s="195"/>
      <c r="D114" s="196"/>
      <c r="E114" s="197"/>
      <c r="F114" s="75"/>
      <c r="G114" s="4"/>
      <c r="H114" s="74"/>
    </row>
    <row r="115" spans="1:8" ht="14.25" customHeight="1">
      <c r="A115" s="68"/>
      <c r="B115" s="194"/>
      <c r="C115" s="195"/>
      <c r="D115" s="196"/>
      <c r="E115" s="197"/>
      <c r="F115" s="75"/>
      <c r="G115" s="4"/>
      <c r="H115" s="74"/>
    </row>
    <row r="116" spans="1:8" ht="14.25" customHeight="1">
      <c r="A116" s="68"/>
      <c r="B116" s="194"/>
      <c r="C116" s="195"/>
      <c r="D116" s="196"/>
      <c r="E116" s="197"/>
      <c r="F116" s="75"/>
      <c r="G116" s="4"/>
      <c r="H116" s="74"/>
    </row>
    <row r="117" spans="1:8" ht="14.25" customHeight="1">
      <c r="A117" s="68"/>
      <c r="B117" s="194"/>
      <c r="C117" s="195"/>
      <c r="D117" s="196"/>
      <c r="E117" s="197"/>
      <c r="F117" s="75"/>
      <c r="G117" s="4"/>
      <c r="H117" s="74"/>
    </row>
    <row r="118" spans="1:8" ht="14.25" customHeight="1">
      <c r="A118" s="68"/>
      <c r="B118" s="194"/>
      <c r="C118" s="195"/>
      <c r="D118" s="196"/>
      <c r="E118" s="197"/>
      <c r="F118" s="75"/>
      <c r="G118" s="4"/>
      <c r="H118" s="74"/>
    </row>
    <row r="119" spans="1:8" ht="14.25" customHeight="1">
      <c r="A119" s="68"/>
      <c r="B119" s="194"/>
      <c r="C119" s="195"/>
      <c r="D119" s="196"/>
      <c r="E119" s="197"/>
      <c r="F119" s="75"/>
      <c r="G119" s="4"/>
      <c r="H119" s="74"/>
    </row>
    <row r="120" spans="1:8" ht="14.25" customHeight="1">
      <c r="A120" s="68"/>
      <c r="B120" s="194"/>
      <c r="C120" s="195"/>
      <c r="D120" s="196"/>
      <c r="E120" s="197"/>
      <c r="F120" s="75"/>
      <c r="G120" s="4"/>
      <c r="H120" s="74"/>
    </row>
    <row r="121" spans="1:8" ht="14.25" customHeight="1">
      <c r="A121" s="69"/>
      <c r="B121" s="194"/>
      <c r="C121" s="195"/>
      <c r="D121" s="196"/>
      <c r="E121" s="197"/>
      <c r="F121" s="71"/>
      <c r="G121" s="70"/>
      <c r="H121" s="72"/>
    </row>
    <row r="122" spans="1:8" ht="14.25" customHeight="1">
      <c r="A122" s="67"/>
      <c r="B122" s="194" t="s">
        <v>77</v>
      </c>
      <c r="C122" s="195"/>
      <c r="D122" s="196"/>
      <c r="E122" s="197"/>
      <c r="F122" s="71"/>
      <c r="G122" s="70"/>
      <c r="H122" s="72"/>
    </row>
    <row r="123" spans="1:8" ht="14.25" customHeight="1">
      <c r="A123" s="68"/>
      <c r="B123" s="194"/>
      <c r="C123" s="195"/>
      <c r="D123" s="196"/>
      <c r="E123" s="197"/>
      <c r="F123" s="75"/>
      <c r="G123" s="4"/>
      <c r="H123" s="74"/>
    </row>
    <row r="124" spans="1:8" ht="14.25" customHeight="1">
      <c r="A124" s="68"/>
      <c r="B124" s="194"/>
      <c r="C124" s="195"/>
      <c r="D124" s="196"/>
      <c r="E124" s="197"/>
      <c r="F124" s="75"/>
      <c r="G124" s="4"/>
      <c r="H124" s="74"/>
    </row>
    <row r="125" spans="1:8" ht="14.25" customHeight="1">
      <c r="A125" s="68"/>
      <c r="B125" s="194"/>
      <c r="C125" s="195"/>
      <c r="D125" s="196"/>
      <c r="E125" s="197"/>
      <c r="F125" s="75"/>
      <c r="G125" s="4"/>
      <c r="H125" s="74"/>
    </row>
    <row r="126" spans="1:8" ht="14.25" customHeight="1">
      <c r="A126" s="68"/>
      <c r="B126" s="194"/>
      <c r="C126" s="195"/>
      <c r="D126" s="196"/>
      <c r="E126" s="197"/>
      <c r="F126" s="75"/>
      <c r="G126" s="4"/>
      <c r="H126" s="74"/>
    </row>
    <row r="127" spans="1:8" ht="14.25" customHeight="1">
      <c r="A127" s="68"/>
      <c r="B127" s="194"/>
      <c r="C127" s="195"/>
      <c r="D127" s="196"/>
      <c r="E127" s="197"/>
      <c r="F127" s="75"/>
      <c r="G127" s="4"/>
      <c r="H127" s="74"/>
    </row>
    <row r="128" spans="1:8" ht="14.25" customHeight="1">
      <c r="A128" s="68"/>
      <c r="B128" s="194"/>
      <c r="C128" s="195"/>
      <c r="D128" s="196"/>
      <c r="E128" s="197"/>
      <c r="F128" s="75"/>
      <c r="G128" s="4"/>
      <c r="H128" s="74"/>
    </row>
    <row r="129" spans="1:8" ht="14.25" customHeight="1">
      <c r="A129" s="68"/>
      <c r="B129" s="194"/>
      <c r="C129" s="195"/>
      <c r="D129" s="196"/>
      <c r="E129" s="197"/>
      <c r="F129" s="75"/>
      <c r="G129" s="4"/>
      <c r="H129" s="74"/>
    </row>
    <row r="130" spans="1:8" ht="14.25" customHeight="1">
      <c r="A130" s="68"/>
      <c r="B130" s="194"/>
      <c r="C130" s="195"/>
      <c r="D130" s="196"/>
      <c r="E130" s="197"/>
      <c r="F130" s="75"/>
      <c r="G130" s="4"/>
      <c r="H130" s="74"/>
    </row>
    <row r="131" spans="1:8" ht="14.25" customHeight="1">
      <c r="A131" s="69"/>
      <c r="B131" s="194"/>
      <c r="C131" s="195"/>
      <c r="D131" s="196"/>
      <c r="E131" s="197"/>
      <c r="F131" s="71"/>
      <c r="G131" s="70"/>
      <c r="H131" s="72"/>
    </row>
    <row r="132" spans="1:8" ht="14.25" customHeight="1">
      <c r="A132" s="67"/>
      <c r="B132" s="194" t="s">
        <v>80</v>
      </c>
      <c r="C132" s="195"/>
      <c r="D132" s="196"/>
      <c r="E132" s="197"/>
      <c r="F132" s="71"/>
      <c r="G132" s="70"/>
      <c r="H132" s="72"/>
    </row>
    <row r="133" spans="1:8" ht="14.25" customHeight="1">
      <c r="A133" s="68"/>
      <c r="B133" s="194"/>
      <c r="C133" s="195"/>
      <c r="D133" s="196"/>
      <c r="E133" s="197"/>
      <c r="F133" s="75"/>
      <c r="G133" s="4"/>
      <c r="H133" s="74"/>
    </row>
    <row r="134" spans="1:8" ht="14.25" customHeight="1">
      <c r="A134" s="68"/>
      <c r="B134" s="194"/>
      <c r="C134" s="195"/>
      <c r="D134" s="196"/>
      <c r="E134" s="197"/>
      <c r="F134" s="75"/>
      <c r="G134" s="4"/>
      <c r="H134" s="74"/>
    </row>
    <row r="135" spans="1:8" ht="14.25" customHeight="1">
      <c r="A135" s="68"/>
      <c r="B135" s="194"/>
      <c r="C135" s="195"/>
      <c r="D135" s="196"/>
      <c r="E135" s="197"/>
      <c r="F135" s="75"/>
      <c r="G135" s="4"/>
      <c r="H135" s="74"/>
    </row>
    <row r="136" spans="1:8" ht="14.25" customHeight="1">
      <c r="A136" s="68"/>
      <c r="B136" s="194"/>
      <c r="C136" s="195"/>
      <c r="D136" s="196"/>
      <c r="E136" s="197"/>
      <c r="F136" s="75"/>
      <c r="G136" s="4"/>
      <c r="H136" s="74"/>
    </row>
    <row r="137" spans="1:8" ht="14.25" customHeight="1">
      <c r="A137" s="68"/>
      <c r="B137" s="194"/>
      <c r="C137" s="195"/>
      <c r="D137" s="196"/>
      <c r="E137" s="197"/>
      <c r="F137" s="75"/>
      <c r="G137" s="4"/>
      <c r="H137" s="74"/>
    </row>
    <row r="138" spans="1:8" ht="14.25" customHeight="1">
      <c r="A138" s="68"/>
      <c r="B138" s="194"/>
      <c r="C138" s="195"/>
      <c r="D138" s="196"/>
      <c r="E138" s="197"/>
      <c r="F138" s="75"/>
      <c r="G138" s="4"/>
      <c r="H138" s="74"/>
    </row>
    <row r="139" spans="1:8" ht="14.25" customHeight="1">
      <c r="A139" s="68"/>
      <c r="B139" s="194"/>
      <c r="C139" s="195"/>
      <c r="D139" s="196"/>
      <c r="E139" s="197"/>
      <c r="F139" s="75"/>
      <c r="G139" s="4"/>
      <c r="H139" s="74"/>
    </row>
    <row r="140" spans="1:8" ht="14.25" customHeight="1">
      <c r="A140" s="68"/>
      <c r="B140" s="194"/>
      <c r="C140" s="195"/>
      <c r="D140" s="196"/>
      <c r="E140" s="197"/>
      <c r="F140" s="75"/>
      <c r="G140" s="4"/>
      <c r="H140" s="74"/>
    </row>
    <row r="141" spans="1:8" ht="14.25" customHeight="1">
      <c r="A141" s="69"/>
      <c r="B141" s="194"/>
      <c r="C141" s="195"/>
      <c r="D141" s="196"/>
      <c r="E141" s="197"/>
      <c r="F141" s="71"/>
      <c r="G141" s="70"/>
      <c r="H141" s="72"/>
    </row>
    <row r="142" spans="1:8" ht="14.25" customHeight="1">
      <c r="A142" s="67"/>
      <c r="B142" s="194" t="s">
        <v>83</v>
      </c>
      <c r="C142" s="195"/>
      <c r="D142" s="196"/>
      <c r="E142" s="197"/>
      <c r="F142" s="71"/>
      <c r="G142" s="70"/>
      <c r="H142" s="72"/>
    </row>
    <row r="143" spans="1:8" ht="14.25" customHeight="1">
      <c r="A143" s="68"/>
      <c r="B143" s="194"/>
      <c r="C143" s="195"/>
      <c r="D143" s="196"/>
      <c r="E143" s="197"/>
      <c r="F143" s="75"/>
      <c r="G143" s="4"/>
      <c r="H143" s="74"/>
    </row>
    <row r="144" spans="1:8" ht="14.25" customHeight="1">
      <c r="A144" s="68"/>
      <c r="B144" s="194"/>
      <c r="C144" s="195"/>
      <c r="D144" s="196"/>
      <c r="E144" s="197"/>
      <c r="F144" s="75"/>
      <c r="G144" s="4"/>
      <c r="H144" s="74"/>
    </row>
    <row r="145" spans="1:8" ht="14.25" customHeight="1">
      <c r="A145" s="68"/>
      <c r="B145" s="194"/>
      <c r="C145" s="195"/>
      <c r="D145" s="196"/>
      <c r="E145" s="197"/>
      <c r="F145" s="75"/>
      <c r="G145" s="4"/>
      <c r="H145" s="74"/>
    </row>
    <row r="146" spans="1:8" ht="14.25" customHeight="1">
      <c r="A146" s="68"/>
      <c r="B146" s="194"/>
      <c r="C146" s="195"/>
      <c r="D146" s="196"/>
      <c r="E146" s="197"/>
      <c r="F146" s="75"/>
      <c r="G146" s="4"/>
      <c r="H146" s="74"/>
    </row>
    <row r="147" spans="1:8" ht="14.25" customHeight="1">
      <c r="A147" s="68"/>
      <c r="B147" s="194"/>
      <c r="C147" s="195"/>
      <c r="D147" s="196"/>
      <c r="E147" s="197"/>
      <c r="F147" s="75"/>
      <c r="G147" s="4"/>
      <c r="H147" s="74"/>
    </row>
    <row r="148" spans="1:8" ht="14.25" customHeight="1">
      <c r="A148" s="68"/>
      <c r="B148" s="194"/>
      <c r="C148" s="195"/>
      <c r="D148" s="196"/>
      <c r="E148" s="197"/>
      <c r="F148" s="75"/>
      <c r="G148" s="4"/>
      <c r="H148" s="74"/>
    </row>
    <row r="149" spans="1:8" ht="14.25" customHeight="1">
      <c r="A149" s="68"/>
      <c r="B149" s="194"/>
      <c r="C149" s="195"/>
      <c r="D149" s="196"/>
      <c r="E149" s="197"/>
      <c r="F149" s="75"/>
      <c r="G149" s="4"/>
      <c r="H149" s="74"/>
    </row>
    <row r="150" spans="1:8" ht="14.25" customHeight="1">
      <c r="A150" s="68"/>
      <c r="B150" s="194"/>
      <c r="C150" s="195"/>
      <c r="D150" s="196"/>
      <c r="E150" s="197"/>
      <c r="F150" s="75"/>
      <c r="G150" s="4"/>
      <c r="H150" s="74"/>
    </row>
    <row r="151" spans="1:8" ht="14.25" customHeight="1">
      <c r="A151" s="69"/>
      <c r="B151" s="194"/>
      <c r="C151" s="195"/>
      <c r="D151" s="196"/>
      <c r="E151" s="197"/>
      <c r="F151" s="71"/>
      <c r="G151" s="70"/>
      <c r="H151" s="72"/>
    </row>
    <row r="152" spans="1:8" ht="14.25" customHeight="1">
      <c r="A152" s="67"/>
      <c r="B152" s="194" t="s">
        <v>86</v>
      </c>
      <c r="C152" s="195"/>
      <c r="D152" s="196"/>
      <c r="E152" s="197"/>
      <c r="F152" s="71"/>
      <c r="G152" s="70"/>
      <c r="H152" s="72"/>
    </row>
    <row r="153" spans="1:8" ht="14.25" customHeight="1">
      <c r="A153" s="68"/>
      <c r="B153" s="194"/>
      <c r="C153" s="195"/>
      <c r="D153" s="196"/>
      <c r="E153" s="197"/>
      <c r="F153" s="75"/>
      <c r="G153" s="4"/>
      <c r="H153" s="74"/>
    </row>
    <row r="154" spans="1:8" ht="14.25" customHeight="1">
      <c r="A154" s="68"/>
      <c r="B154" s="194"/>
      <c r="C154" s="195"/>
      <c r="D154" s="196"/>
      <c r="E154" s="197"/>
      <c r="F154" s="75"/>
      <c r="G154" s="4"/>
      <c r="H154" s="74"/>
    </row>
    <row r="155" spans="1:8" ht="14.25" customHeight="1">
      <c r="A155" s="68"/>
      <c r="B155" s="194"/>
      <c r="C155" s="195"/>
      <c r="D155" s="196"/>
      <c r="E155" s="197"/>
      <c r="F155" s="75"/>
      <c r="G155" s="4"/>
      <c r="H155" s="74"/>
    </row>
    <row r="156" spans="1:8" ht="14.25" customHeight="1">
      <c r="A156" s="68"/>
      <c r="B156" s="194"/>
      <c r="C156" s="195"/>
      <c r="D156" s="196"/>
      <c r="E156" s="197"/>
      <c r="F156" s="75"/>
      <c r="G156" s="4"/>
      <c r="H156" s="74"/>
    </row>
    <row r="157" spans="1:8" ht="14.25" customHeight="1">
      <c r="A157" s="68"/>
      <c r="B157" s="194"/>
      <c r="C157" s="195"/>
      <c r="D157" s="196"/>
      <c r="E157" s="197"/>
      <c r="F157" s="75"/>
      <c r="G157" s="4"/>
      <c r="H157" s="74"/>
    </row>
    <row r="158" spans="1:8" ht="14.25" customHeight="1">
      <c r="A158" s="68"/>
      <c r="B158" s="194"/>
      <c r="C158" s="195"/>
      <c r="D158" s="196"/>
      <c r="E158" s="197"/>
      <c r="F158" s="75"/>
      <c r="G158" s="4"/>
      <c r="H158" s="74"/>
    </row>
    <row r="159" spans="1:8" ht="14.25" customHeight="1">
      <c r="A159" s="68"/>
      <c r="B159" s="194"/>
      <c r="C159" s="195"/>
      <c r="D159" s="196"/>
      <c r="E159" s="197"/>
      <c r="F159" s="75"/>
      <c r="G159" s="4"/>
      <c r="H159" s="74"/>
    </row>
    <row r="160" spans="1:8" ht="14.25" customHeight="1">
      <c r="A160" s="68"/>
      <c r="B160" s="194"/>
      <c r="C160" s="195"/>
      <c r="D160" s="196"/>
      <c r="E160" s="197"/>
      <c r="F160" s="75"/>
      <c r="G160" s="4"/>
      <c r="H160" s="74"/>
    </row>
    <row r="161" spans="1:8" ht="14.25" customHeight="1">
      <c r="A161" s="69"/>
      <c r="B161" s="194"/>
      <c r="C161" s="195"/>
      <c r="D161" s="196"/>
      <c r="E161" s="197"/>
      <c r="F161" s="71"/>
      <c r="G161" s="70"/>
      <c r="H161" s="72"/>
    </row>
    <row r="162" spans="1:8" ht="14.25" customHeight="1">
      <c r="A162" s="67"/>
      <c r="B162" s="194" t="s">
        <v>89</v>
      </c>
      <c r="C162" s="195"/>
      <c r="D162" s="196"/>
      <c r="E162" s="197"/>
      <c r="F162" s="71"/>
      <c r="G162" s="70"/>
      <c r="H162" s="72"/>
    </row>
    <row r="163" spans="1:8" ht="14.25" customHeight="1">
      <c r="A163" s="68"/>
      <c r="B163" s="194"/>
      <c r="C163" s="195"/>
      <c r="D163" s="196"/>
      <c r="E163" s="197"/>
      <c r="F163" s="75"/>
      <c r="G163" s="4"/>
      <c r="H163" s="74"/>
    </row>
    <row r="164" spans="1:8" ht="14.25" customHeight="1">
      <c r="A164" s="68"/>
      <c r="B164" s="194"/>
      <c r="C164" s="195"/>
      <c r="D164" s="196"/>
      <c r="E164" s="197"/>
      <c r="F164" s="75"/>
      <c r="G164" s="4"/>
      <c r="H164" s="74"/>
    </row>
    <row r="165" spans="1:8" ht="14.25" customHeight="1">
      <c r="A165" s="68"/>
      <c r="B165" s="194"/>
      <c r="C165" s="195"/>
      <c r="D165" s="196"/>
      <c r="E165" s="197"/>
      <c r="F165" s="75"/>
      <c r="G165" s="4"/>
      <c r="H165" s="74"/>
    </row>
    <row r="166" spans="1:8" ht="14.25" customHeight="1">
      <c r="A166" s="68"/>
      <c r="B166" s="194"/>
      <c r="C166" s="195"/>
      <c r="D166" s="196"/>
      <c r="E166" s="197"/>
      <c r="F166" s="75"/>
      <c r="G166" s="4"/>
      <c r="H166" s="74"/>
    </row>
    <row r="167" spans="1:8" ht="14.25" customHeight="1">
      <c r="A167" s="68"/>
      <c r="B167" s="194"/>
      <c r="C167" s="195"/>
      <c r="D167" s="196"/>
      <c r="E167" s="197"/>
      <c r="F167" s="75"/>
      <c r="G167" s="4"/>
      <c r="H167" s="74"/>
    </row>
    <row r="168" spans="1:8" ht="14.25" customHeight="1">
      <c r="A168" s="68"/>
      <c r="B168" s="194"/>
      <c r="C168" s="195"/>
      <c r="D168" s="196"/>
      <c r="E168" s="197"/>
      <c r="F168" s="75"/>
      <c r="G168" s="4"/>
      <c r="H168" s="74"/>
    </row>
    <row r="169" spans="1:8" ht="14.25" customHeight="1">
      <c r="A169" s="68"/>
      <c r="B169" s="194"/>
      <c r="C169" s="195"/>
      <c r="D169" s="196"/>
      <c r="E169" s="197"/>
      <c r="F169" s="75"/>
      <c r="G169" s="4"/>
      <c r="H169" s="74"/>
    </row>
    <row r="170" spans="1:8" ht="14.25" customHeight="1">
      <c r="A170" s="68"/>
      <c r="B170" s="194"/>
      <c r="C170" s="195"/>
      <c r="D170" s="196"/>
      <c r="E170" s="197"/>
      <c r="F170" s="75"/>
      <c r="G170" s="4"/>
      <c r="H170" s="74"/>
    </row>
    <row r="171" spans="1:8" ht="14.25" customHeight="1">
      <c r="A171" s="69"/>
      <c r="B171" s="194"/>
      <c r="C171" s="195"/>
      <c r="D171" s="196"/>
      <c r="E171" s="197"/>
      <c r="F171" s="71"/>
      <c r="G171" s="70"/>
      <c r="H171" s="72"/>
    </row>
    <row r="172" spans="1:8" ht="14.25" customHeight="1">
      <c r="A172" s="67"/>
      <c r="B172" s="194" t="s">
        <v>92</v>
      </c>
      <c r="C172" s="195"/>
      <c r="D172" s="196"/>
      <c r="E172" s="197"/>
      <c r="F172" s="71"/>
      <c r="G172" s="70"/>
      <c r="H172" s="72"/>
    </row>
    <row r="173" spans="1:8" ht="14.25" customHeight="1">
      <c r="A173" s="68"/>
      <c r="B173" s="194"/>
      <c r="C173" s="195"/>
      <c r="D173" s="196"/>
      <c r="E173" s="197"/>
      <c r="F173" s="75"/>
      <c r="G173" s="4"/>
      <c r="H173" s="74"/>
    </row>
    <row r="174" spans="1:8" ht="14.25" customHeight="1">
      <c r="A174" s="68"/>
      <c r="B174" s="194"/>
      <c r="C174" s="195"/>
      <c r="D174" s="196"/>
      <c r="E174" s="197"/>
      <c r="F174" s="75"/>
      <c r="G174" s="4"/>
      <c r="H174" s="74"/>
    </row>
    <row r="175" spans="1:8" ht="14.25" customHeight="1">
      <c r="A175" s="68"/>
      <c r="B175" s="194"/>
      <c r="C175" s="195"/>
      <c r="D175" s="196"/>
      <c r="E175" s="197"/>
      <c r="F175" s="75"/>
      <c r="G175" s="4"/>
      <c r="H175" s="74"/>
    </row>
    <row r="176" spans="1:8" ht="14.25" customHeight="1">
      <c r="A176" s="68"/>
      <c r="B176" s="194"/>
      <c r="C176" s="195"/>
      <c r="D176" s="196"/>
      <c r="E176" s="197"/>
      <c r="F176" s="75"/>
      <c r="G176" s="4"/>
      <c r="H176" s="74"/>
    </row>
    <row r="177" spans="1:8" ht="14.25" customHeight="1">
      <c r="A177" s="68"/>
      <c r="B177" s="194"/>
      <c r="C177" s="195"/>
      <c r="D177" s="196"/>
      <c r="E177" s="197"/>
      <c r="F177" s="75"/>
      <c r="G177" s="4"/>
      <c r="H177" s="74"/>
    </row>
    <row r="178" spans="1:8" ht="14.25" customHeight="1">
      <c r="A178" s="68"/>
      <c r="B178" s="194"/>
      <c r="C178" s="195"/>
      <c r="D178" s="196"/>
      <c r="E178" s="197"/>
      <c r="F178" s="75"/>
      <c r="G178" s="4"/>
      <c r="H178" s="74"/>
    </row>
    <row r="179" spans="1:8" ht="14.25" customHeight="1">
      <c r="A179" s="68"/>
      <c r="B179" s="194"/>
      <c r="C179" s="195"/>
      <c r="D179" s="196"/>
      <c r="E179" s="197"/>
      <c r="F179" s="75"/>
      <c r="G179" s="4"/>
      <c r="H179" s="74"/>
    </row>
    <row r="180" spans="1:8" ht="14.25" customHeight="1">
      <c r="A180" s="68"/>
      <c r="B180" s="194"/>
      <c r="C180" s="195"/>
      <c r="D180" s="196"/>
      <c r="E180" s="197"/>
      <c r="F180" s="75"/>
      <c r="G180" s="4"/>
      <c r="H180" s="74"/>
    </row>
    <row r="181" spans="1:8" ht="14.25" customHeight="1">
      <c r="A181" s="69"/>
      <c r="B181" s="194"/>
      <c r="C181" s="195"/>
      <c r="D181" s="196"/>
      <c r="E181" s="197"/>
      <c r="F181" s="71"/>
      <c r="G181" s="70"/>
      <c r="H181" s="72"/>
    </row>
    <row r="182" spans="1:8" ht="14.25" customHeight="1">
      <c r="A182" s="67"/>
      <c r="B182" s="194" t="s">
        <v>95</v>
      </c>
      <c r="C182" s="195"/>
      <c r="D182" s="196"/>
      <c r="E182" s="197"/>
      <c r="F182" s="71"/>
      <c r="G182" s="70"/>
      <c r="H182" s="72"/>
    </row>
    <row r="183" spans="1:8" ht="14.25" customHeight="1">
      <c r="A183" s="68"/>
      <c r="B183" s="194"/>
      <c r="C183" s="195"/>
      <c r="D183" s="196"/>
      <c r="E183" s="197"/>
      <c r="F183" s="75"/>
      <c r="G183" s="4"/>
      <c r="H183" s="74"/>
    </row>
    <row r="184" spans="1:8" ht="14.25" customHeight="1">
      <c r="A184" s="68"/>
      <c r="B184" s="194"/>
      <c r="C184" s="195"/>
      <c r="D184" s="196"/>
      <c r="E184" s="197"/>
      <c r="F184" s="75"/>
      <c r="G184" s="4"/>
      <c r="H184" s="74"/>
    </row>
    <row r="185" spans="1:8" ht="14.25" customHeight="1">
      <c r="A185" s="68"/>
      <c r="B185" s="194"/>
      <c r="C185" s="195"/>
      <c r="D185" s="196"/>
      <c r="E185" s="197"/>
      <c r="F185" s="75"/>
      <c r="G185" s="4"/>
      <c r="H185" s="74"/>
    </row>
    <row r="186" spans="1:8" ht="14.25" customHeight="1">
      <c r="A186" s="68"/>
      <c r="B186" s="194"/>
      <c r="C186" s="195"/>
      <c r="D186" s="196"/>
      <c r="E186" s="197"/>
      <c r="F186" s="75"/>
      <c r="G186" s="4"/>
      <c r="H186" s="74"/>
    </row>
    <row r="187" spans="1:8" ht="14.25" customHeight="1">
      <c r="A187" s="68"/>
      <c r="B187" s="194"/>
      <c r="C187" s="195"/>
      <c r="D187" s="196"/>
      <c r="E187" s="197"/>
      <c r="F187" s="75"/>
      <c r="G187" s="4"/>
      <c r="H187" s="74"/>
    </row>
    <row r="188" spans="1:8" ht="14.25" customHeight="1">
      <c r="A188" s="68"/>
      <c r="B188" s="194"/>
      <c r="C188" s="195"/>
      <c r="D188" s="196"/>
      <c r="E188" s="197"/>
      <c r="F188" s="75"/>
      <c r="G188" s="4"/>
      <c r="H188" s="74"/>
    </row>
    <row r="189" spans="1:8" ht="14.25" customHeight="1">
      <c r="A189" s="68"/>
      <c r="B189" s="194"/>
      <c r="C189" s="195"/>
      <c r="D189" s="196"/>
      <c r="E189" s="197"/>
      <c r="F189" s="75"/>
      <c r="G189" s="4"/>
      <c r="H189" s="74"/>
    </row>
    <row r="190" spans="1:8" ht="14.25" customHeight="1">
      <c r="A190" s="68"/>
      <c r="B190" s="194"/>
      <c r="C190" s="195"/>
      <c r="D190" s="196"/>
      <c r="E190" s="197"/>
      <c r="F190" s="75"/>
      <c r="G190" s="4"/>
      <c r="H190" s="74"/>
    </row>
    <row r="191" spans="1:8" ht="14.25" customHeight="1">
      <c r="A191" s="69"/>
      <c r="B191" s="194"/>
      <c r="C191" s="195"/>
      <c r="D191" s="196"/>
      <c r="E191" s="197"/>
      <c r="F191" s="71"/>
      <c r="G191" s="70"/>
      <c r="H191" s="72"/>
    </row>
    <row r="192" spans="1:8" ht="14.25" customHeight="1">
      <c r="A192" s="67"/>
      <c r="B192" s="194" t="s">
        <v>98</v>
      </c>
      <c r="C192" s="195"/>
      <c r="D192" s="196"/>
      <c r="E192" s="197"/>
      <c r="F192" s="71"/>
      <c r="G192" s="70"/>
      <c r="H192" s="72"/>
    </row>
    <row r="193" spans="1:8" ht="14.25" customHeight="1">
      <c r="A193" s="68"/>
      <c r="B193" s="194"/>
      <c r="C193" s="195"/>
      <c r="D193" s="196"/>
      <c r="E193" s="197"/>
      <c r="F193" s="75"/>
      <c r="G193" s="4"/>
      <c r="H193" s="74"/>
    </row>
    <row r="194" spans="1:8" ht="14.25" customHeight="1">
      <c r="A194" s="68"/>
      <c r="B194" s="194"/>
      <c r="C194" s="195"/>
      <c r="D194" s="196"/>
      <c r="E194" s="197"/>
      <c r="F194" s="75"/>
      <c r="G194" s="4"/>
      <c r="H194" s="74"/>
    </row>
    <row r="195" spans="1:8" ht="14.25" customHeight="1">
      <c r="A195" s="68"/>
      <c r="B195" s="194"/>
      <c r="C195" s="195"/>
      <c r="D195" s="196"/>
      <c r="E195" s="197"/>
      <c r="F195" s="75"/>
      <c r="G195" s="4"/>
      <c r="H195" s="74"/>
    </row>
    <row r="196" spans="1:8" ht="14.25" customHeight="1">
      <c r="A196" s="68"/>
      <c r="B196" s="194"/>
      <c r="C196" s="195"/>
      <c r="D196" s="196"/>
      <c r="E196" s="197"/>
      <c r="F196" s="75"/>
      <c r="G196" s="4"/>
      <c r="H196" s="74"/>
    </row>
    <row r="197" spans="1:8" ht="14.25" customHeight="1">
      <c r="A197" s="68"/>
      <c r="B197" s="194"/>
      <c r="C197" s="195"/>
      <c r="D197" s="196"/>
      <c r="E197" s="197"/>
      <c r="F197" s="75"/>
      <c r="G197" s="4"/>
      <c r="H197" s="74"/>
    </row>
    <row r="198" spans="1:8" ht="14.25" customHeight="1">
      <c r="A198" s="68"/>
      <c r="B198" s="194"/>
      <c r="C198" s="195"/>
      <c r="D198" s="196"/>
      <c r="E198" s="197"/>
      <c r="F198" s="75"/>
      <c r="G198" s="4"/>
      <c r="H198" s="74"/>
    </row>
    <row r="199" spans="1:8" ht="14.25" customHeight="1">
      <c r="A199" s="68"/>
      <c r="B199" s="194"/>
      <c r="C199" s="195"/>
      <c r="D199" s="196"/>
      <c r="E199" s="197"/>
      <c r="F199" s="75"/>
      <c r="G199" s="4"/>
      <c r="H199" s="74"/>
    </row>
    <row r="200" spans="1:8" ht="14.25" customHeight="1">
      <c r="A200" s="68"/>
      <c r="B200" s="194"/>
      <c r="C200" s="195"/>
      <c r="D200" s="196"/>
      <c r="E200" s="197"/>
      <c r="F200" s="75"/>
      <c r="G200" s="4"/>
      <c r="H200" s="74"/>
    </row>
    <row r="201" spans="1:8" ht="14.25" customHeight="1">
      <c r="A201" s="69"/>
      <c r="B201" s="194"/>
      <c r="C201" s="195"/>
      <c r="D201" s="196"/>
      <c r="E201" s="197"/>
      <c r="F201" s="71"/>
      <c r="G201" s="70"/>
      <c r="H201" s="72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horizontalDpi="600" verticalDpi="600" orientation="landscape" paperSize="9" r:id="rId1"/>
  <rowBreaks count="2" manualBreakCount="2">
    <brk id="48" max="255" man="1"/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188"/>
  <sheetViews>
    <sheetView showGridLines="0" view="pageBreakPreview" zoomScale="142" zoomScaleSheetLayoutView="142" zoomScalePageLayoutView="0" workbookViewId="0" topLeftCell="A1">
      <pane ySplit="1" topLeftCell="A185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202" t="s">
        <v>158</v>
      </c>
      <c r="B1" s="202"/>
      <c r="C1" s="63"/>
      <c r="D1" s="63"/>
      <c r="E1" s="63" t="s">
        <v>159</v>
      </c>
    </row>
    <row r="2" spans="1:5" ht="16.5" customHeight="1">
      <c r="A2" s="200" t="s">
        <v>22</v>
      </c>
      <c r="B2" s="200"/>
      <c r="C2" s="65"/>
      <c r="D2" s="66">
        <v>1</v>
      </c>
      <c r="E2" s="64" t="s">
        <v>160</v>
      </c>
    </row>
    <row r="3" spans="1:5" ht="14.25" customHeight="1">
      <c r="A3" s="58"/>
      <c r="B3" s="59" t="s">
        <v>161</v>
      </c>
      <c r="C3" s="60"/>
      <c r="D3" s="61">
        <v>2</v>
      </c>
      <c r="E3" s="62" t="s">
        <v>21</v>
      </c>
    </row>
    <row r="4" spans="1:5" ht="14.25" customHeight="1">
      <c r="A4" s="58"/>
      <c r="B4" s="59" t="s">
        <v>162</v>
      </c>
      <c r="C4" s="60"/>
      <c r="D4" s="61">
        <v>3</v>
      </c>
      <c r="E4" s="62" t="s">
        <v>30</v>
      </c>
    </row>
    <row r="5" spans="1:5" ht="14.25" customHeight="1">
      <c r="A5" s="58"/>
      <c r="B5" s="59" t="s">
        <v>163</v>
      </c>
      <c r="C5" s="60"/>
      <c r="D5" s="61">
        <v>4</v>
      </c>
      <c r="E5" s="62" t="s">
        <v>45</v>
      </c>
    </row>
    <row r="6" spans="1:5" ht="14.25" customHeight="1">
      <c r="A6" s="58"/>
      <c r="B6" s="59" t="s">
        <v>164</v>
      </c>
      <c r="C6" s="60"/>
      <c r="D6" s="61">
        <v>5</v>
      </c>
      <c r="E6" s="62" t="s">
        <v>47</v>
      </c>
    </row>
    <row r="7" spans="1:5" ht="14.25" customHeight="1">
      <c r="A7" s="58"/>
      <c r="B7" s="59" t="s">
        <v>165</v>
      </c>
      <c r="C7" s="60"/>
      <c r="D7" s="61">
        <v>6</v>
      </c>
      <c r="E7" s="62" t="s">
        <v>49</v>
      </c>
    </row>
    <row r="8" spans="1:5" ht="14.25" customHeight="1">
      <c r="A8" s="58"/>
      <c r="B8" s="59" t="s">
        <v>166</v>
      </c>
      <c r="C8" s="60"/>
      <c r="D8" s="61">
        <v>7</v>
      </c>
      <c r="E8" s="62" t="s">
        <v>51</v>
      </c>
    </row>
    <row r="9" spans="1:5" ht="14.25" customHeight="1">
      <c r="A9" s="58"/>
      <c r="B9" s="59" t="s">
        <v>167</v>
      </c>
      <c r="C9" s="60"/>
      <c r="D9" s="61">
        <v>8</v>
      </c>
      <c r="E9" s="62" t="s">
        <v>62</v>
      </c>
    </row>
    <row r="10" spans="1:5" ht="14.25" customHeight="1">
      <c r="A10" s="58"/>
      <c r="B10" s="59" t="s">
        <v>168</v>
      </c>
      <c r="C10" s="60"/>
      <c r="D10" s="61">
        <v>9</v>
      </c>
      <c r="E10" s="62" t="s">
        <v>66</v>
      </c>
    </row>
    <row r="11" spans="1:5" ht="14.25" customHeight="1">
      <c r="A11" s="58"/>
      <c r="B11" s="59" t="s">
        <v>169</v>
      </c>
      <c r="C11" s="60"/>
      <c r="D11" s="61">
        <v>10</v>
      </c>
      <c r="E11" s="62" t="s">
        <v>79</v>
      </c>
    </row>
    <row r="12" spans="1:5" ht="14.25" customHeight="1">
      <c r="A12" s="58"/>
      <c r="B12" s="59" t="s">
        <v>170</v>
      </c>
      <c r="C12" s="60"/>
      <c r="D12" s="61">
        <v>11</v>
      </c>
      <c r="E12" s="62" t="s">
        <v>88</v>
      </c>
    </row>
    <row r="13" spans="1:5" ht="14.25" customHeight="1">
      <c r="A13" s="58"/>
      <c r="B13" s="59" t="s">
        <v>171</v>
      </c>
      <c r="C13" s="60"/>
      <c r="D13" s="61">
        <v>12</v>
      </c>
      <c r="E13" s="62" t="s">
        <v>91</v>
      </c>
    </row>
    <row r="14" spans="1:5" ht="14.25" customHeight="1">
      <c r="A14" s="58"/>
      <c r="B14" s="59" t="s">
        <v>172</v>
      </c>
      <c r="C14" s="60"/>
      <c r="D14" s="61">
        <v>13</v>
      </c>
      <c r="E14" s="62" t="s">
        <v>100</v>
      </c>
    </row>
    <row r="15" spans="1:5" ht="14.25" customHeight="1">
      <c r="A15" s="58"/>
      <c r="B15" s="59" t="s">
        <v>173</v>
      </c>
      <c r="C15" s="60"/>
      <c r="D15" s="61">
        <v>14</v>
      </c>
      <c r="E15" s="62" t="s">
        <v>103</v>
      </c>
    </row>
    <row r="16" spans="1:5" ht="14.25" customHeight="1">
      <c r="A16" s="58"/>
      <c r="B16" s="59" t="s">
        <v>174</v>
      </c>
      <c r="C16" s="60"/>
      <c r="D16" s="61">
        <v>15</v>
      </c>
      <c r="E16" s="62" t="s">
        <v>106</v>
      </c>
    </row>
    <row r="17" spans="1:5" ht="14.25" customHeight="1">
      <c r="A17" s="58"/>
      <c r="B17" s="59" t="s">
        <v>175</v>
      </c>
      <c r="C17" s="60"/>
      <c r="D17" s="61">
        <v>16</v>
      </c>
      <c r="E17" s="62" t="s">
        <v>117</v>
      </c>
    </row>
    <row r="18" spans="1:5" ht="14.25" customHeight="1">
      <c r="A18" s="58"/>
      <c r="B18" s="59" t="s">
        <v>176</v>
      </c>
      <c r="C18" s="60"/>
      <c r="D18" s="61">
        <v>17</v>
      </c>
      <c r="E18" s="62" t="s">
        <v>120</v>
      </c>
    </row>
    <row r="19" spans="1:5" ht="14.25" customHeight="1">
      <c r="A19" s="58"/>
      <c r="B19" s="59" t="s">
        <v>177</v>
      </c>
      <c r="C19" s="60"/>
      <c r="D19" s="61">
        <v>18</v>
      </c>
      <c r="E19" s="62" t="s">
        <v>123</v>
      </c>
    </row>
    <row r="20" spans="1:5" ht="24.75" customHeight="1">
      <c r="A20" s="58"/>
      <c r="B20" s="59" t="s">
        <v>178</v>
      </c>
      <c r="C20" s="60"/>
      <c r="D20" s="61">
        <v>19</v>
      </c>
      <c r="E20" s="62" t="s">
        <v>129</v>
      </c>
    </row>
    <row r="21" spans="1:5" ht="14.25" customHeight="1">
      <c r="A21" s="58"/>
      <c r="B21" s="59" t="s">
        <v>179</v>
      </c>
      <c r="C21" s="60"/>
      <c r="D21" s="61">
        <v>20</v>
      </c>
      <c r="E21" s="62" t="s">
        <v>132</v>
      </c>
    </row>
    <row r="22" spans="1:5" ht="14.25" customHeight="1">
      <c r="A22" s="58"/>
      <c r="B22" s="59" t="s">
        <v>180</v>
      </c>
      <c r="C22" s="60"/>
      <c r="D22" s="61">
        <v>21</v>
      </c>
      <c r="E22" s="62" t="s">
        <v>138</v>
      </c>
    </row>
    <row r="23" spans="1:5" ht="14.25" customHeight="1">
      <c r="A23" s="58"/>
      <c r="B23" s="59" t="s">
        <v>181</v>
      </c>
      <c r="C23" s="60"/>
      <c r="D23" s="61">
        <v>22</v>
      </c>
      <c r="E23" s="62" t="s">
        <v>141</v>
      </c>
    </row>
    <row r="24" spans="1:5" ht="14.25" customHeight="1">
      <c r="A24" s="58"/>
      <c r="B24" s="59" t="s">
        <v>182</v>
      </c>
      <c r="C24" s="60"/>
      <c r="D24" s="61">
        <v>23</v>
      </c>
      <c r="E24" s="62" t="s">
        <v>144</v>
      </c>
    </row>
    <row r="25" spans="1:5" ht="14.25" customHeight="1">
      <c r="A25" s="58"/>
      <c r="B25" s="59" t="s">
        <v>183</v>
      </c>
      <c r="C25" s="60"/>
      <c r="D25" s="61">
        <v>24</v>
      </c>
      <c r="E25" s="62" t="s">
        <v>123</v>
      </c>
    </row>
    <row r="26" spans="1:5" ht="14.25" customHeight="1">
      <c r="A26" s="58"/>
      <c r="B26" s="59" t="s">
        <v>184</v>
      </c>
      <c r="C26" s="60"/>
      <c r="D26" s="61">
        <v>25</v>
      </c>
      <c r="E26" s="62" t="s">
        <v>152</v>
      </c>
    </row>
    <row r="27" spans="1:5" ht="14.25" customHeight="1">
      <c r="A27" s="58"/>
      <c r="B27" s="59" t="s">
        <v>185</v>
      </c>
      <c r="C27" s="60"/>
      <c r="D27" s="61">
        <v>26</v>
      </c>
      <c r="E27" s="62" t="s">
        <v>155</v>
      </c>
    </row>
    <row r="28" spans="1:5" ht="14.25" customHeight="1">
      <c r="A28" s="58"/>
      <c r="B28" s="59" t="s">
        <v>186</v>
      </c>
      <c r="C28" s="60"/>
      <c r="D28" s="61">
        <v>27</v>
      </c>
      <c r="E28" s="62" t="s">
        <v>132</v>
      </c>
    </row>
    <row r="29" spans="1:5" ht="15" customHeight="1" hidden="1">
      <c r="A29" s="58"/>
      <c r="B29" s="59"/>
      <c r="C29" s="60"/>
      <c r="D29" s="61">
        <v>28</v>
      </c>
      <c r="E29" s="60"/>
    </row>
    <row r="30" spans="1:5" ht="15" customHeight="1" hidden="1">
      <c r="A30" s="58"/>
      <c r="B30" s="59"/>
      <c r="C30" s="60"/>
      <c r="D30" s="61">
        <v>29</v>
      </c>
      <c r="E30" s="60"/>
    </row>
    <row r="31" spans="1:5" ht="15" customHeight="1" hidden="1">
      <c r="A31" s="58"/>
      <c r="B31" s="59"/>
      <c r="C31" s="60"/>
      <c r="D31" s="61">
        <v>30</v>
      </c>
      <c r="E31" s="60"/>
    </row>
    <row r="32" spans="1:5" ht="15" customHeight="1" hidden="1">
      <c r="A32" s="58"/>
      <c r="B32" s="59"/>
      <c r="C32" s="60"/>
      <c r="D32" s="61">
        <v>31</v>
      </c>
      <c r="E32" s="60"/>
    </row>
    <row r="33" spans="1:5" ht="15" customHeight="1" hidden="1">
      <c r="A33" s="58"/>
      <c r="B33" s="59"/>
      <c r="C33" s="60"/>
      <c r="D33" s="61">
        <v>32</v>
      </c>
      <c r="E33" s="60"/>
    </row>
    <row r="34" spans="1:5" ht="15" customHeight="1" hidden="1">
      <c r="A34" s="58"/>
      <c r="B34" s="59"/>
      <c r="C34" s="60"/>
      <c r="D34" s="61">
        <v>33</v>
      </c>
      <c r="E34" s="60"/>
    </row>
    <row r="35" spans="1:5" ht="15" customHeight="1" hidden="1">
      <c r="A35" s="58"/>
      <c r="B35" s="59"/>
      <c r="C35" s="60"/>
      <c r="D35" s="61">
        <v>34</v>
      </c>
      <c r="E35" s="60"/>
    </row>
    <row r="36" spans="1:5" ht="15" customHeight="1" hidden="1">
      <c r="A36" s="58"/>
      <c r="B36" s="59"/>
      <c r="C36" s="60"/>
      <c r="D36" s="61">
        <v>35</v>
      </c>
      <c r="E36" s="60"/>
    </row>
    <row r="37" spans="1:5" ht="15" customHeight="1" hidden="1">
      <c r="A37" s="58"/>
      <c r="B37" s="59"/>
      <c r="C37" s="60"/>
      <c r="D37" s="61">
        <v>36</v>
      </c>
      <c r="E37" s="60"/>
    </row>
    <row r="38" spans="1:5" ht="15" customHeight="1" hidden="1">
      <c r="A38" s="58"/>
      <c r="B38" s="59"/>
      <c r="C38" s="60"/>
      <c r="D38" s="61">
        <v>37</v>
      </c>
      <c r="E38" s="60"/>
    </row>
    <row r="39" spans="1:5" ht="15" customHeight="1" hidden="1">
      <c r="A39" s="58"/>
      <c r="B39" s="59"/>
      <c r="C39" s="60"/>
      <c r="D39" s="61">
        <v>38</v>
      </c>
      <c r="E39" s="60"/>
    </row>
    <row r="40" spans="1:5" ht="15" customHeight="1" hidden="1">
      <c r="A40" s="58"/>
      <c r="B40" s="59"/>
      <c r="C40" s="60"/>
      <c r="D40" s="61">
        <v>39</v>
      </c>
      <c r="E40" s="60"/>
    </row>
    <row r="41" spans="1:5" ht="15" customHeight="1" hidden="1">
      <c r="A41" s="58"/>
      <c r="B41" s="59"/>
      <c r="C41" s="60"/>
      <c r="D41" s="61">
        <v>40</v>
      </c>
      <c r="E41" s="60"/>
    </row>
    <row r="42" spans="1:5" ht="15" customHeight="1" hidden="1">
      <c r="A42" s="58"/>
      <c r="B42" s="59"/>
      <c r="C42" s="60"/>
      <c r="D42" s="61">
        <v>41</v>
      </c>
      <c r="E42" s="60"/>
    </row>
    <row r="43" spans="1:5" ht="15" customHeight="1" hidden="1">
      <c r="A43" s="58"/>
      <c r="B43" s="59"/>
      <c r="C43" s="60"/>
      <c r="D43" s="61">
        <v>42</v>
      </c>
      <c r="E43" s="60"/>
    </row>
    <row r="44" spans="1:5" ht="15" customHeight="1" hidden="1">
      <c r="A44" s="58"/>
      <c r="B44" s="59"/>
      <c r="C44" s="60"/>
      <c r="D44" s="61">
        <v>43</v>
      </c>
      <c r="E44" s="60"/>
    </row>
    <row r="45" spans="1:5" ht="15" customHeight="1" hidden="1">
      <c r="A45" s="58"/>
      <c r="B45" s="59"/>
      <c r="C45" s="60"/>
      <c r="D45" s="61">
        <v>44</v>
      </c>
      <c r="E45" s="60"/>
    </row>
    <row r="46" spans="1:5" ht="15" customHeight="1" hidden="1">
      <c r="A46" s="58"/>
      <c r="B46" s="59"/>
      <c r="C46" s="60"/>
      <c r="D46" s="61">
        <v>45</v>
      </c>
      <c r="E46" s="60"/>
    </row>
    <row r="47" spans="1:5" ht="15" customHeight="1" hidden="1">
      <c r="A47" s="58"/>
      <c r="B47" s="59"/>
      <c r="C47" s="60"/>
      <c r="D47" s="61">
        <v>46</v>
      </c>
      <c r="E47" s="60"/>
    </row>
    <row r="48" spans="1:5" ht="15" customHeight="1" hidden="1">
      <c r="A48" s="58"/>
      <c r="B48" s="59"/>
      <c r="C48" s="60"/>
      <c r="D48" s="61">
        <v>47</v>
      </c>
      <c r="E48" s="60"/>
    </row>
    <row r="49" spans="1:5" ht="15" customHeight="1" hidden="1">
      <c r="A49" s="58"/>
      <c r="B49" s="59"/>
      <c r="C49" s="60"/>
      <c r="D49" s="61">
        <v>48</v>
      </c>
      <c r="E49" s="60"/>
    </row>
    <row r="50" spans="1:5" ht="15" customHeight="1" hidden="1">
      <c r="A50" s="58"/>
      <c r="B50" s="59"/>
      <c r="C50" s="60"/>
      <c r="D50" s="61">
        <v>49</v>
      </c>
      <c r="E50" s="60"/>
    </row>
    <row r="51" spans="1:5" ht="15" customHeight="1" hidden="1">
      <c r="A51" s="58"/>
      <c r="B51" s="59"/>
      <c r="C51" s="60"/>
      <c r="D51" s="61">
        <v>50</v>
      </c>
      <c r="E51" s="60"/>
    </row>
    <row r="52" spans="1:5" ht="15" customHeight="1" hidden="1">
      <c r="A52" s="58"/>
      <c r="B52" s="59"/>
      <c r="C52" s="60"/>
      <c r="D52" s="61">
        <v>51</v>
      </c>
      <c r="E52" s="60"/>
    </row>
    <row r="53" spans="1:5" ht="15" customHeight="1" hidden="1">
      <c r="A53" s="58"/>
      <c r="B53" s="59"/>
      <c r="C53" s="60"/>
      <c r="D53" s="61">
        <v>52</v>
      </c>
      <c r="E53" s="60"/>
    </row>
    <row r="54" spans="1:5" ht="15" customHeight="1" hidden="1">
      <c r="A54" s="58"/>
      <c r="B54" s="59"/>
      <c r="C54" s="60"/>
      <c r="D54" s="61">
        <v>53</v>
      </c>
      <c r="E54" s="60"/>
    </row>
    <row r="55" spans="1:5" ht="15" customHeight="1" hidden="1">
      <c r="A55" s="58"/>
      <c r="B55" s="59"/>
      <c r="C55" s="60"/>
      <c r="D55" s="61">
        <v>54</v>
      </c>
      <c r="E55" s="60"/>
    </row>
    <row r="56" spans="1:5" ht="15" customHeight="1" hidden="1">
      <c r="A56" s="58"/>
      <c r="B56" s="59"/>
      <c r="C56" s="60"/>
      <c r="D56" s="61">
        <v>55</v>
      </c>
      <c r="E56" s="60"/>
    </row>
    <row r="57" spans="1:5" ht="15" customHeight="1" hidden="1">
      <c r="A57" s="58"/>
      <c r="B57" s="59"/>
      <c r="C57" s="60"/>
      <c r="D57" s="61">
        <v>56</v>
      </c>
      <c r="E57" s="60"/>
    </row>
    <row r="58" spans="1:5" ht="15" customHeight="1" hidden="1">
      <c r="A58" s="58"/>
      <c r="B58" s="59"/>
      <c r="C58" s="60"/>
      <c r="D58" s="61">
        <v>57</v>
      </c>
      <c r="E58" s="60"/>
    </row>
    <row r="59" spans="1:5" ht="15" customHeight="1" hidden="1">
      <c r="A59" s="58"/>
      <c r="B59" s="59"/>
      <c r="C59" s="60"/>
      <c r="D59" s="61">
        <v>58</v>
      </c>
      <c r="E59" s="60"/>
    </row>
    <row r="60" spans="1:5" ht="15" customHeight="1" hidden="1">
      <c r="A60" s="58"/>
      <c r="B60" s="59"/>
      <c r="C60" s="60"/>
      <c r="D60" s="61">
        <v>59</v>
      </c>
      <c r="E60" s="60"/>
    </row>
    <row r="61" spans="1:5" ht="15" customHeight="1" hidden="1">
      <c r="A61" s="58"/>
      <c r="B61" s="59"/>
      <c r="C61" s="60"/>
      <c r="D61" s="61">
        <v>60</v>
      </c>
      <c r="E61" s="60"/>
    </row>
    <row r="62" spans="1:5" ht="15" customHeight="1" hidden="1">
      <c r="A62" s="58"/>
      <c r="B62" s="59"/>
      <c r="C62" s="60"/>
      <c r="D62" s="61">
        <v>61</v>
      </c>
      <c r="E62" s="60"/>
    </row>
    <row r="63" spans="1:5" ht="15" customHeight="1" hidden="1">
      <c r="A63" s="58"/>
      <c r="B63" s="59"/>
      <c r="C63" s="60"/>
      <c r="D63" s="61">
        <v>62</v>
      </c>
      <c r="E63" s="60"/>
    </row>
    <row r="64" spans="1:5" ht="15" customHeight="1" hidden="1">
      <c r="A64" s="58"/>
      <c r="B64" s="59"/>
      <c r="C64" s="60"/>
      <c r="D64" s="61">
        <v>63</v>
      </c>
      <c r="E64" s="60"/>
    </row>
    <row r="65" spans="1:5" ht="15" customHeight="1" hidden="1">
      <c r="A65" s="58"/>
      <c r="B65" s="59"/>
      <c r="C65" s="60"/>
      <c r="D65" s="61">
        <v>64</v>
      </c>
      <c r="E65" s="60"/>
    </row>
    <row r="66" spans="1:5" ht="15" customHeight="1" hidden="1">
      <c r="A66" s="58"/>
      <c r="B66" s="59"/>
      <c r="C66" s="60"/>
      <c r="D66" s="61">
        <v>65</v>
      </c>
      <c r="E66" s="60"/>
    </row>
    <row r="67" spans="1:5" ht="15" customHeight="1" hidden="1">
      <c r="A67" s="58"/>
      <c r="B67" s="59"/>
      <c r="C67" s="60"/>
      <c r="D67" s="61">
        <v>66</v>
      </c>
      <c r="E67" s="60"/>
    </row>
    <row r="68" spans="1:5" ht="15" customHeight="1" hidden="1">
      <c r="A68" s="58"/>
      <c r="B68" s="59"/>
      <c r="C68" s="60"/>
      <c r="D68" s="61">
        <v>67</v>
      </c>
      <c r="E68" s="60"/>
    </row>
    <row r="69" spans="1:5" ht="15" customHeight="1" hidden="1">
      <c r="A69" s="58"/>
      <c r="B69" s="59"/>
      <c r="C69" s="60"/>
      <c r="D69" s="61">
        <v>68</v>
      </c>
      <c r="E69" s="60"/>
    </row>
    <row r="70" spans="1:5" ht="15" customHeight="1" hidden="1">
      <c r="A70" s="58"/>
      <c r="B70" s="59"/>
      <c r="C70" s="60"/>
      <c r="D70" s="61">
        <v>69</v>
      </c>
      <c r="E70" s="60"/>
    </row>
    <row r="71" spans="1:5" ht="15" customHeight="1" hidden="1">
      <c r="A71" s="58"/>
      <c r="B71" s="59"/>
      <c r="C71" s="60"/>
      <c r="D71" s="61">
        <v>70</v>
      </c>
      <c r="E71" s="60"/>
    </row>
    <row r="72" spans="1:5" ht="15" customHeight="1" hidden="1">
      <c r="A72" s="58"/>
      <c r="B72" s="59"/>
      <c r="C72" s="60"/>
      <c r="D72" s="61">
        <v>71</v>
      </c>
      <c r="E72" s="60"/>
    </row>
    <row r="73" spans="1:5" ht="15" customHeight="1" hidden="1">
      <c r="A73" s="58"/>
      <c r="B73" s="59"/>
      <c r="C73" s="60"/>
      <c r="D73" s="61">
        <v>72</v>
      </c>
      <c r="E73" s="60"/>
    </row>
    <row r="74" spans="1:5" ht="15" customHeight="1" hidden="1">
      <c r="A74" s="58"/>
      <c r="B74" s="59"/>
      <c r="C74" s="60"/>
      <c r="D74" s="61">
        <v>73</v>
      </c>
      <c r="E74" s="60"/>
    </row>
    <row r="75" spans="1:5" ht="15" customHeight="1" hidden="1">
      <c r="A75" s="58"/>
      <c r="B75" s="59"/>
      <c r="C75" s="60"/>
      <c r="D75" s="61">
        <v>74</v>
      </c>
      <c r="E75" s="60"/>
    </row>
    <row r="76" spans="1:5" ht="15" customHeight="1" hidden="1">
      <c r="A76" s="58"/>
      <c r="B76" s="59"/>
      <c r="C76" s="60"/>
      <c r="D76" s="61">
        <v>75</v>
      </c>
      <c r="E76" s="60"/>
    </row>
    <row r="77" spans="1:5" ht="15" customHeight="1" hidden="1">
      <c r="A77" s="58"/>
      <c r="B77" s="59"/>
      <c r="C77" s="60"/>
      <c r="D77" s="61">
        <v>76</v>
      </c>
      <c r="E77" s="60"/>
    </row>
    <row r="78" spans="1:5" ht="15" customHeight="1" hidden="1">
      <c r="A78" s="58"/>
      <c r="B78" s="59"/>
      <c r="C78" s="60"/>
      <c r="D78" s="61">
        <v>77</v>
      </c>
      <c r="E78" s="60"/>
    </row>
    <row r="79" spans="1:5" ht="15" customHeight="1" hidden="1">
      <c r="A79" s="58"/>
      <c r="B79" s="59"/>
      <c r="C79" s="60"/>
      <c r="D79" s="61">
        <v>78</v>
      </c>
      <c r="E79" s="60"/>
    </row>
    <row r="80" spans="1:5" ht="15" customHeight="1" hidden="1">
      <c r="A80" s="58"/>
      <c r="B80" s="59"/>
      <c r="C80" s="60"/>
      <c r="D80" s="61">
        <v>79</v>
      </c>
      <c r="E80" s="60"/>
    </row>
    <row r="81" spans="1:5" ht="15" customHeight="1" hidden="1">
      <c r="A81" s="58"/>
      <c r="B81" s="59"/>
      <c r="C81" s="60"/>
      <c r="D81" s="61">
        <v>80</v>
      </c>
      <c r="E81" s="60"/>
    </row>
    <row r="82" spans="1:5" ht="15" customHeight="1" hidden="1">
      <c r="A82" s="58"/>
      <c r="B82" s="59"/>
      <c r="C82" s="60"/>
      <c r="D82" s="61">
        <v>81</v>
      </c>
      <c r="E82" s="60"/>
    </row>
    <row r="83" spans="1:5" ht="27" customHeight="1">
      <c r="A83" s="196" t="s">
        <v>23</v>
      </c>
      <c r="B83" s="196"/>
      <c r="C83" s="56"/>
      <c r="D83" s="57">
        <v>1</v>
      </c>
      <c r="E83" s="55" t="s">
        <v>187</v>
      </c>
    </row>
    <row r="84" spans="1:5" ht="14.25" customHeight="1">
      <c r="A84" s="58"/>
      <c r="B84" s="59" t="s">
        <v>161</v>
      </c>
      <c r="C84" s="60"/>
      <c r="D84" s="61">
        <v>2</v>
      </c>
      <c r="E84" s="62" t="s">
        <v>21</v>
      </c>
    </row>
    <row r="85" spans="1:5" ht="14.25" customHeight="1">
      <c r="A85" s="58"/>
      <c r="B85" s="59" t="s">
        <v>162</v>
      </c>
      <c r="C85" s="60"/>
      <c r="D85" s="61">
        <v>3</v>
      </c>
      <c r="E85" s="62" t="s">
        <v>30</v>
      </c>
    </row>
    <row r="86" spans="1:5" ht="14.25" customHeight="1">
      <c r="A86" s="58"/>
      <c r="B86" s="59" t="s">
        <v>188</v>
      </c>
      <c r="C86" s="60"/>
      <c r="D86" s="61">
        <v>4</v>
      </c>
      <c r="E86" s="62" t="s">
        <v>43</v>
      </c>
    </row>
    <row r="87" spans="1:5" ht="14.25" customHeight="1">
      <c r="A87" s="58"/>
      <c r="B87" s="59" t="s">
        <v>163</v>
      </c>
      <c r="C87" s="60"/>
      <c r="D87" s="61">
        <v>5</v>
      </c>
      <c r="E87" s="62" t="s">
        <v>45</v>
      </c>
    </row>
    <row r="88" spans="1:5" ht="14.25" customHeight="1">
      <c r="A88" s="58"/>
      <c r="B88" s="59" t="s">
        <v>164</v>
      </c>
      <c r="C88" s="60"/>
      <c r="D88" s="61">
        <v>6</v>
      </c>
      <c r="E88" s="62" t="s">
        <v>47</v>
      </c>
    </row>
    <row r="89" spans="1:5" ht="14.25" customHeight="1">
      <c r="A89" s="58"/>
      <c r="B89" s="59" t="s">
        <v>165</v>
      </c>
      <c r="C89" s="60"/>
      <c r="D89" s="61">
        <v>7</v>
      </c>
      <c r="E89" s="62" t="s">
        <v>49</v>
      </c>
    </row>
    <row r="90" spans="1:5" ht="14.25" customHeight="1">
      <c r="A90" s="58"/>
      <c r="B90" s="59" t="s">
        <v>166</v>
      </c>
      <c r="C90" s="60"/>
      <c r="D90" s="61">
        <v>8</v>
      </c>
      <c r="E90" s="62" t="s">
        <v>51</v>
      </c>
    </row>
    <row r="91" spans="1:5" ht="14.25" customHeight="1">
      <c r="A91" s="58"/>
      <c r="B91" s="59" t="s">
        <v>167</v>
      </c>
      <c r="C91" s="60"/>
      <c r="D91" s="61">
        <v>9</v>
      </c>
      <c r="E91" s="62" t="s">
        <v>62</v>
      </c>
    </row>
    <row r="92" spans="1:5" ht="14.25" customHeight="1">
      <c r="A92" s="58"/>
      <c r="B92" s="59" t="s">
        <v>168</v>
      </c>
      <c r="C92" s="60"/>
      <c r="D92" s="61">
        <v>10</v>
      </c>
      <c r="E92" s="62" t="s">
        <v>66</v>
      </c>
    </row>
    <row r="93" spans="1:5" ht="14.25" customHeight="1">
      <c r="A93" s="58"/>
      <c r="B93" s="59" t="s">
        <v>189</v>
      </c>
      <c r="C93" s="60"/>
      <c r="D93" s="61">
        <v>11</v>
      </c>
      <c r="E93" s="62" t="s">
        <v>72</v>
      </c>
    </row>
    <row r="94" spans="1:5" ht="14.25" customHeight="1">
      <c r="A94" s="58"/>
      <c r="B94" s="59" t="s">
        <v>190</v>
      </c>
      <c r="C94" s="60"/>
      <c r="D94" s="61">
        <v>12</v>
      </c>
      <c r="E94" s="62" t="s">
        <v>74</v>
      </c>
    </row>
    <row r="95" spans="1:5" ht="14.25" customHeight="1">
      <c r="A95" s="58"/>
      <c r="B95" s="59" t="s">
        <v>191</v>
      </c>
      <c r="C95" s="60"/>
      <c r="D95" s="61">
        <v>13</v>
      </c>
      <c r="E95" s="62" t="s">
        <v>76</v>
      </c>
    </row>
    <row r="96" spans="1:5" ht="14.25" customHeight="1">
      <c r="A96" s="58"/>
      <c r="B96" s="59" t="s">
        <v>169</v>
      </c>
      <c r="C96" s="60"/>
      <c r="D96" s="61">
        <v>14</v>
      </c>
      <c r="E96" s="62" t="s">
        <v>79</v>
      </c>
    </row>
    <row r="97" spans="1:5" ht="14.25" customHeight="1">
      <c r="A97" s="58"/>
      <c r="B97" s="59" t="s">
        <v>192</v>
      </c>
      <c r="C97" s="60"/>
      <c r="D97" s="61">
        <v>15</v>
      </c>
      <c r="E97" s="62" t="s">
        <v>82</v>
      </c>
    </row>
    <row r="98" spans="1:5" ht="14.25" customHeight="1">
      <c r="A98" s="58"/>
      <c r="B98" s="59" t="s">
        <v>193</v>
      </c>
      <c r="C98" s="60"/>
      <c r="D98" s="61">
        <v>16</v>
      </c>
      <c r="E98" s="62" t="s">
        <v>85</v>
      </c>
    </row>
    <row r="99" spans="1:5" ht="14.25" customHeight="1">
      <c r="A99" s="58"/>
      <c r="B99" s="59" t="s">
        <v>170</v>
      </c>
      <c r="C99" s="60"/>
      <c r="D99" s="61">
        <v>17</v>
      </c>
      <c r="E99" s="62" t="s">
        <v>88</v>
      </c>
    </row>
    <row r="100" spans="1:5" ht="14.25" customHeight="1">
      <c r="A100" s="58"/>
      <c r="B100" s="59" t="s">
        <v>171</v>
      </c>
      <c r="C100" s="60"/>
      <c r="D100" s="61">
        <v>18</v>
      </c>
      <c r="E100" s="62" t="s">
        <v>91</v>
      </c>
    </row>
    <row r="101" spans="1:5" ht="14.25" customHeight="1">
      <c r="A101" s="58"/>
      <c r="B101" s="59" t="s">
        <v>194</v>
      </c>
      <c r="C101" s="60"/>
      <c r="D101" s="61">
        <v>19</v>
      </c>
      <c r="E101" s="62" t="s">
        <v>94</v>
      </c>
    </row>
    <row r="102" spans="1:5" ht="14.25" customHeight="1">
      <c r="A102" s="58"/>
      <c r="B102" s="59" t="s">
        <v>195</v>
      </c>
      <c r="C102" s="60"/>
      <c r="D102" s="61">
        <v>20</v>
      </c>
      <c r="E102" s="62" t="s">
        <v>97</v>
      </c>
    </row>
    <row r="103" spans="1:5" ht="14.25" customHeight="1">
      <c r="A103" s="58"/>
      <c r="B103" s="59" t="s">
        <v>172</v>
      </c>
      <c r="C103" s="60"/>
      <c r="D103" s="61">
        <v>21</v>
      </c>
      <c r="E103" s="62" t="s">
        <v>100</v>
      </c>
    </row>
    <row r="104" spans="1:5" ht="14.25" customHeight="1">
      <c r="A104" s="58"/>
      <c r="B104" s="59" t="s">
        <v>173</v>
      </c>
      <c r="C104" s="60"/>
      <c r="D104" s="61">
        <v>22</v>
      </c>
      <c r="E104" s="62" t="s">
        <v>103</v>
      </c>
    </row>
    <row r="105" spans="1:5" ht="14.25" customHeight="1">
      <c r="A105" s="58"/>
      <c r="B105" s="59" t="s">
        <v>174</v>
      </c>
      <c r="C105" s="60"/>
      <c r="D105" s="61">
        <v>23</v>
      </c>
      <c r="E105" s="62" t="s">
        <v>106</v>
      </c>
    </row>
    <row r="106" spans="1:5" ht="14.25" customHeight="1">
      <c r="A106" s="58"/>
      <c r="B106" s="59" t="s">
        <v>177</v>
      </c>
      <c r="C106" s="60"/>
      <c r="D106" s="61">
        <v>24</v>
      </c>
      <c r="E106" s="62" t="s">
        <v>123</v>
      </c>
    </row>
    <row r="107" spans="1:5" ht="24.75" customHeight="1">
      <c r="A107" s="58"/>
      <c r="B107" s="59" t="s">
        <v>178</v>
      </c>
      <c r="C107" s="60"/>
      <c r="D107" s="61">
        <v>25</v>
      </c>
      <c r="E107" s="62" t="s">
        <v>129</v>
      </c>
    </row>
    <row r="108" spans="1:5" ht="14.25" customHeight="1">
      <c r="A108" s="58"/>
      <c r="B108" s="59" t="s">
        <v>179</v>
      </c>
      <c r="C108" s="60"/>
      <c r="D108" s="61">
        <v>26</v>
      </c>
      <c r="E108" s="62" t="s">
        <v>132</v>
      </c>
    </row>
    <row r="109" spans="1:5" ht="14.25" customHeight="1">
      <c r="A109" s="58"/>
      <c r="B109" s="59" t="s">
        <v>180</v>
      </c>
      <c r="C109" s="60"/>
      <c r="D109" s="61">
        <v>27</v>
      </c>
      <c r="E109" s="62" t="s">
        <v>138</v>
      </c>
    </row>
    <row r="110" spans="1:5" ht="14.25" customHeight="1">
      <c r="A110" s="58"/>
      <c r="B110" s="59" t="s">
        <v>181</v>
      </c>
      <c r="C110" s="60"/>
      <c r="D110" s="61">
        <v>28</v>
      </c>
      <c r="E110" s="62" t="s">
        <v>141</v>
      </c>
    </row>
    <row r="111" spans="1:5" ht="14.25" customHeight="1">
      <c r="A111" s="58"/>
      <c r="B111" s="59" t="s">
        <v>182</v>
      </c>
      <c r="C111" s="60"/>
      <c r="D111" s="61">
        <v>29</v>
      </c>
      <c r="E111" s="62" t="s">
        <v>144</v>
      </c>
    </row>
    <row r="112" spans="1:5" ht="14.25" customHeight="1">
      <c r="A112" s="58"/>
      <c r="B112" s="59" t="s">
        <v>183</v>
      </c>
      <c r="C112" s="60"/>
      <c r="D112" s="61">
        <v>30</v>
      </c>
      <c r="E112" s="62" t="s">
        <v>123</v>
      </c>
    </row>
    <row r="113" spans="1:5" ht="14.25" customHeight="1">
      <c r="A113" s="58"/>
      <c r="B113" s="59" t="s">
        <v>184</v>
      </c>
      <c r="C113" s="60"/>
      <c r="D113" s="61">
        <v>31</v>
      </c>
      <c r="E113" s="62" t="s">
        <v>152</v>
      </c>
    </row>
    <row r="114" spans="1:5" ht="14.25" customHeight="1">
      <c r="A114" s="58"/>
      <c r="B114" s="59" t="s">
        <v>185</v>
      </c>
      <c r="C114" s="60"/>
      <c r="D114" s="61">
        <v>32</v>
      </c>
      <c r="E114" s="62" t="s">
        <v>155</v>
      </c>
    </row>
    <row r="115" spans="1:5" ht="14.25" customHeight="1">
      <c r="A115" s="58"/>
      <c r="B115" s="59" t="s">
        <v>186</v>
      </c>
      <c r="C115" s="60"/>
      <c r="D115" s="61">
        <v>33</v>
      </c>
      <c r="E115" s="62" t="s">
        <v>132</v>
      </c>
    </row>
    <row r="116" spans="1:5" ht="15" customHeight="1" hidden="1">
      <c r="A116" s="58"/>
      <c r="B116" s="59"/>
      <c r="C116" s="60"/>
      <c r="D116" s="61">
        <v>34</v>
      </c>
      <c r="E116" s="60"/>
    </row>
    <row r="117" spans="1:5" ht="15" customHeight="1" hidden="1">
      <c r="A117" s="58"/>
      <c r="B117" s="59"/>
      <c r="C117" s="60"/>
      <c r="D117" s="61">
        <v>35</v>
      </c>
      <c r="E117" s="60"/>
    </row>
    <row r="118" spans="1:5" ht="15" customHeight="1" hidden="1">
      <c r="A118" s="58"/>
      <c r="B118" s="59"/>
      <c r="C118" s="60"/>
      <c r="D118" s="61">
        <v>36</v>
      </c>
      <c r="E118" s="60"/>
    </row>
    <row r="119" spans="1:5" ht="15" customHeight="1" hidden="1">
      <c r="A119" s="58"/>
      <c r="B119" s="59"/>
      <c r="C119" s="60"/>
      <c r="D119" s="61">
        <v>37</v>
      </c>
      <c r="E119" s="60"/>
    </row>
    <row r="120" spans="1:5" ht="15" customHeight="1" hidden="1">
      <c r="A120" s="58"/>
      <c r="B120" s="59"/>
      <c r="C120" s="60"/>
      <c r="D120" s="61">
        <v>38</v>
      </c>
      <c r="E120" s="60"/>
    </row>
    <row r="121" spans="1:5" ht="15" customHeight="1" hidden="1">
      <c r="A121" s="58"/>
      <c r="B121" s="59"/>
      <c r="C121" s="60"/>
      <c r="D121" s="61">
        <v>39</v>
      </c>
      <c r="E121" s="60"/>
    </row>
    <row r="122" spans="1:5" ht="15" customHeight="1" hidden="1">
      <c r="A122" s="58"/>
      <c r="B122" s="59"/>
      <c r="C122" s="60"/>
      <c r="D122" s="61">
        <v>40</v>
      </c>
      <c r="E122" s="60"/>
    </row>
    <row r="123" spans="1:5" ht="15" customHeight="1" hidden="1">
      <c r="A123" s="58"/>
      <c r="B123" s="59"/>
      <c r="C123" s="60"/>
      <c r="D123" s="61">
        <v>41</v>
      </c>
      <c r="E123" s="60"/>
    </row>
    <row r="124" spans="1:5" ht="15" customHeight="1" hidden="1">
      <c r="A124" s="58"/>
      <c r="B124" s="59"/>
      <c r="C124" s="60"/>
      <c r="D124" s="61">
        <v>42</v>
      </c>
      <c r="E124" s="60"/>
    </row>
    <row r="125" spans="1:5" ht="15" customHeight="1" hidden="1">
      <c r="A125" s="58"/>
      <c r="B125" s="59"/>
      <c r="C125" s="60"/>
      <c r="D125" s="61">
        <v>43</v>
      </c>
      <c r="E125" s="60"/>
    </row>
    <row r="126" spans="1:5" ht="15" customHeight="1" hidden="1">
      <c r="A126" s="58"/>
      <c r="B126" s="59"/>
      <c r="C126" s="60"/>
      <c r="D126" s="61">
        <v>44</v>
      </c>
      <c r="E126" s="60"/>
    </row>
    <row r="127" spans="1:5" ht="15" customHeight="1" hidden="1">
      <c r="A127" s="58"/>
      <c r="B127" s="59"/>
      <c r="C127" s="60"/>
      <c r="D127" s="61">
        <v>45</v>
      </c>
      <c r="E127" s="60"/>
    </row>
    <row r="128" spans="1:5" ht="15" customHeight="1" hidden="1">
      <c r="A128" s="58"/>
      <c r="B128" s="59"/>
      <c r="C128" s="60"/>
      <c r="D128" s="61">
        <v>46</v>
      </c>
      <c r="E128" s="60"/>
    </row>
    <row r="129" spans="1:5" ht="15" customHeight="1" hidden="1">
      <c r="A129" s="58"/>
      <c r="B129" s="59"/>
      <c r="C129" s="60"/>
      <c r="D129" s="61">
        <v>47</v>
      </c>
      <c r="E129" s="60"/>
    </row>
    <row r="130" spans="1:5" ht="15" customHeight="1" hidden="1">
      <c r="A130" s="58"/>
      <c r="B130" s="59"/>
      <c r="C130" s="60"/>
      <c r="D130" s="61">
        <v>48</v>
      </c>
      <c r="E130" s="60"/>
    </row>
    <row r="131" spans="1:5" ht="15" customHeight="1" hidden="1">
      <c r="A131" s="58"/>
      <c r="B131" s="59"/>
      <c r="C131" s="60"/>
      <c r="D131" s="61">
        <v>49</v>
      </c>
      <c r="E131" s="60"/>
    </row>
    <row r="132" spans="1:5" ht="15" customHeight="1" hidden="1">
      <c r="A132" s="58"/>
      <c r="B132" s="59"/>
      <c r="C132" s="60"/>
      <c r="D132" s="61">
        <v>50</v>
      </c>
      <c r="E132" s="60"/>
    </row>
    <row r="133" spans="1:5" ht="15" customHeight="1" hidden="1">
      <c r="A133" s="58"/>
      <c r="B133" s="59"/>
      <c r="C133" s="60"/>
      <c r="D133" s="61">
        <v>51</v>
      </c>
      <c r="E133" s="60"/>
    </row>
    <row r="134" spans="1:5" ht="15" customHeight="1" hidden="1">
      <c r="A134" s="58"/>
      <c r="B134" s="59"/>
      <c r="C134" s="60"/>
      <c r="D134" s="61">
        <v>52</v>
      </c>
      <c r="E134" s="60"/>
    </row>
    <row r="135" spans="1:5" ht="15" customHeight="1" hidden="1">
      <c r="A135" s="58"/>
      <c r="B135" s="59"/>
      <c r="C135" s="60"/>
      <c r="D135" s="61">
        <v>53</v>
      </c>
      <c r="E135" s="60"/>
    </row>
    <row r="136" spans="1:5" ht="15" customHeight="1" hidden="1">
      <c r="A136" s="58"/>
      <c r="B136" s="59"/>
      <c r="C136" s="60"/>
      <c r="D136" s="61">
        <v>54</v>
      </c>
      <c r="E136" s="60"/>
    </row>
    <row r="137" spans="1:5" ht="15" customHeight="1" hidden="1">
      <c r="A137" s="58"/>
      <c r="B137" s="59"/>
      <c r="C137" s="60"/>
      <c r="D137" s="61">
        <v>55</v>
      </c>
      <c r="E137" s="60"/>
    </row>
    <row r="138" spans="1:5" ht="15" customHeight="1" hidden="1">
      <c r="A138" s="58"/>
      <c r="B138" s="59"/>
      <c r="C138" s="60"/>
      <c r="D138" s="61">
        <v>56</v>
      </c>
      <c r="E138" s="60"/>
    </row>
    <row r="139" spans="1:5" ht="15" customHeight="1" hidden="1">
      <c r="A139" s="58"/>
      <c r="B139" s="59"/>
      <c r="C139" s="60"/>
      <c r="D139" s="61">
        <v>57</v>
      </c>
      <c r="E139" s="60"/>
    </row>
    <row r="140" spans="1:5" ht="15" customHeight="1" hidden="1">
      <c r="A140" s="58"/>
      <c r="B140" s="59"/>
      <c r="C140" s="60"/>
      <c r="D140" s="61">
        <v>58</v>
      </c>
      <c r="E140" s="60"/>
    </row>
    <row r="141" spans="1:5" ht="15" customHeight="1" hidden="1">
      <c r="A141" s="58"/>
      <c r="B141" s="59"/>
      <c r="C141" s="60"/>
      <c r="D141" s="61">
        <v>59</v>
      </c>
      <c r="E141" s="60"/>
    </row>
    <row r="142" spans="1:5" ht="15" customHeight="1" hidden="1">
      <c r="A142" s="58"/>
      <c r="B142" s="59"/>
      <c r="C142" s="60"/>
      <c r="D142" s="61">
        <v>60</v>
      </c>
      <c r="E142" s="60"/>
    </row>
    <row r="143" spans="1:5" ht="15" customHeight="1" hidden="1">
      <c r="A143" s="58"/>
      <c r="B143" s="59"/>
      <c r="C143" s="60"/>
      <c r="D143" s="61">
        <v>61</v>
      </c>
      <c r="E143" s="60"/>
    </row>
    <row r="144" spans="1:5" ht="15" customHeight="1" hidden="1">
      <c r="A144" s="58"/>
      <c r="B144" s="59"/>
      <c r="C144" s="60"/>
      <c r="D144" s="61">
        <v>62</v>
      </c>
      <c r="E144" s="60"/>
    </row>
    <row r="145" spans="1:5" ht="15" customHeight="1" hidden="1">
      <c r="A145" s="58"/>
      <c r="B145" s="59"/>
      <c r="C145" s="60"/>
      <c r="D145" s="61">
        <v>63</v>
      </c>
      <c r="E145" s="60"/>
    </row>
    <row r="146" spans="1:5" ht="15" customHeight="1" hidden="1">
      <c r="A146" s="58"/>
      <c r="B146" s="59"/>
      <c r="C146" s="60"/>
      <c r="D146" s="61">
        <v>64</v>
      </c>
      <c r="E146" s="60"/>
    </row>
    <row r="147" spans="1:5" ht="15" customHeight="1" hidden="1">
      <c r="A147" s="58"/>
      <c r="B147" s="59"/>
      <c r="C147" s="60"/>
      <c r="D147" s="61">
        <v>65</v>
      </c>
      <c r="E147" s="60"/>
    </row>
    <row r="148" spans="1:5" ht="15" customHeight="1" hidden="1">
      <c r="A148" s="58"/>
      <c r="B148" s="59"/>
      <c r="C148" s="60"/>
      <c r="D148" s="61">
        <v>66</v>
      </c>
      <c r="E148" s="60"/>
    </row>
    <row r="149" spans="1:5" ht="15" customHeight="1" hidden="1">
      <c r="A149" s="58"/>
      <c r="B149" s="59"/>
      <c r="C149" s="60"/>
      <c r="D149" s="61">
        <v>67</v>
      </c>
      <c r="E149" s="60"/>
    </row>
    <row r="150" spans="1:5" ht="15" customHeight="1" hidden="1">
      <c r="A150" s="58"/>
      <c r="B150" s="59"/>
      <c r="C150" s="60"/>
      <c r="D150" s="61">
        <v>68</v>
      </c>
      <c r="E150" s="60"/>
    </row>
    <row r="151" spans="1:5" ht="15" customHeight="1" hidden="1">
      <c r="A151" s="58"/>
      <c r="B151" s="59"/>
      <c r="C151" s="60"/>
      <c r="D151" s="61">
        <v>69</v>
      </c>
      <c r="E151" s="60"/>
    </row>
    <row r="152" spans="1:5" ht="15" customHeight="1" hidden="1">
      <c r="A152" s="58"/>
      <c r="B152" s="59"/>
      <c r="C152" s="60"/>
      <c r="D152" s="61">
        <v>70</v>
      </c>
      <c r="E152" s="60"/>
    </row>
    <row r="153" spans="1:5" ht="15" customHeight="1" hidden="1">
      <c r="A153" s="58"/>
      <c r="B153" s="59"/>
      <c r="C153" s="60"/>
      <c r="D153" s="61">
        <v>71</v>
      </c>
      <c r="E153" s="60"/>
    </row>
    <row r="154" spans="1:5" ht="15" customHeight="1" hidden="1">
      <c r="A154" s="58"/>
      <c r="B154" s="59"/>
      <c r="C154" s="60"/>
      <c r="D154" s="61">
        <v>72</v>
      </c>
      <c r="E154" s="60"/>
    </row>
    <row r="155" spans="1:5" ht="15" customHeight="1" hidden="1">
      <c r="A155" s="58"/>
      <c r="B155" s="59"/>
      <c r="C155" s="60"/>
      <c r="D155" s="61">
        <v>73</v>
      </c>
      <c r="E155" s="60"/>
    </row>
    <row r="156" spans="1:5" ht="15" customHeight="1" hidden="1">
      <c r="A156" s="58"/>
      <c r="B156" s="59"/>
      <c r="C156" s="60"/>
      <c r="D156" s="61">
        <v>74</v>
      </c>
      <c r="E156" s="60"/>
    </row>
    <row r="157" spans="1:5" ht="15" customHeight="1" hidden="1">
      <c r="A157" s="58"/>
      <c r="B157" s="59"/>
      <c r="C157" s="60"/>
      <c r="D157" s="61">
        <v>75</v>
      </c>
      <c r="E157" s="60"/>
    </row>
    <row r="158" spans="1:5" ht="15" customHeight="1" hidden="1">
      <c r="A158" s="58"/>
      <c r="B158" s="59"/>
      <c r="C158" s="60"/>
      <c r="D158" s="61">
        <v>76</v>
      </c>
      <c r="E158" s="60"/>
    </row>
    <row r="159" spans="1:5" ht="15" customHeight="1" hidden="1">
      <c r="A159" s="58"/>
      <c r="B159" s="59"/>
      <c r="C159" s="60"/>
      <c r="D159" s="61">
        <v>77</v>
      </c>
      <c r="E159" s="60"/>
    </row>
    <row r="160" spans="1:5" ht="15" customHeight="1" hidden="1">
      <c r="A160" s="58"/>
      <c r="B160" s="59"/>
      <c r="C160" s="60"/>
      <c r="D160" s="61">
        <v>78</v>
      </c>
      <c r="E160" s="60"/>
    </row>
    <row r="161" spans="1:5" ht="15" customHeight="1" hidden="1">
      <c r="A161" s="58"/>
      <c r="B161" s="59"/>
      <c r="C161" s="60"/>
      <c r="D161" s="61">
        <v>79</v>
      </c>
      <c r="E161" s="60"/>
    </row>
    <row r="162" spans="1:5" ht="15" customHeight="1" hidden="1">
      <c r="A162" s="58"/>
      <c r="B162" s="59"/>
      <c r="C162" s="60"/>
      <c r="D162" s="61">
        <v>80</v>
      </c>
      <c r="E162" s="60"/>
    </row>
    <row r="163" spans="1:5" ht="15" customHeight="1" hidden="1">
      <c r="A163" s="58"/>
      <c r="B163" s="59"/>
      <c r="C163" s="60"/>
      <c r="D163" s="61">
        <v>81</v>
      </c>
      <c r="E163" s="60"/>
    </row>
    <row r="164" spans="1:5" ht="16.5" customHeight="1">
      <c r="A164" s="196" t="s">
        <v>24</v>
      </c>
      <c r="B164" s="196"/>
      <c r="C164" s="56"/>
      <c r="D164" s="57">
        <v>1</v>
      </c>
      <c r="E164" s="55" t="s">
        <v>196</v>
      </c>
    </row>
    <row r="165" spans="1:5" ht="14.25" customHeight="1">
      <c r="A165" s="58"/>
      <c r="B165" s="59" t="s">
        <v>161</v>
      </c>
      <c r="C165" s="60"/>
      <c r="D165" s="61">
        <v>2</v>
      </c>
      <c r="E165" s="62" t="s">
        <v>21</v>
      </c>
    </row>
    <row r="166" spans="1:5" ht="14.25" customHeight="1">
      <c r="A166" s="58"/>
      <c r="B166" s="59" t="s">
        <v>162</v>
      </c>
      <c r="C166" s="60"/>
      <c r="D166" s="61">
        <v>3</v>
      </c>
      <c r="E166" s="62" t="s">
        <v>30</v>
      </c>
    </row>
    <row r="167" spans="1:5" ht="14.25" customHeight="1">
      <c r="A167" s="58"/>
      <c r="B167" s="59" t="s">
        <v>188</v>
      </c>
      <c r="C167" s="60"/>
      <c r="D167" s="61">
        <v>4</v>
      </c>
      <c r="E167" s="62" t="s">
        <v>43</v>
      </c>
    </row>
    <row r="168" spans="1:5" ht="14.25" customHeight="1">
      <c r="A168" s="58"/>
      <c r="B168" s="59" t="s">
        <v>163</v>
      </c>
      <c r="C168" s="60"/>
      <c r="D168" s="61">
        <v>5</v>
      </c>
      <c r="E168" s="62" t="s">
        <v>45</v>
      </c>
    </row>
    <row r="169" spans="1:5" ht="14.25" customHeight="1">
      <c r="A169" s="58"/>
      <c r="B169" s="59" t="s">
        <v>164</v>
      </c>
      <c r="C169" s="60"/>
      <c r="D169" s="61">
        <v>6</v>
      </c>
      <c r="E169" s="62" t="s">
        <v>47</v>
      </c>
    </row>
    <row r="170" spans="1:5" ht="14.25" customHeight="1">
      <c r="A170" s="58"/>
      <c r="B170" s="59" t="s">
        <v>165</v>
      </c>
      <c r="C170" s="60"/>
      <c r="D170" s="61">
        <v>7</v>
      </c>
      <c r="E170" s="62" t="s">
        <v>49</v>
      </c>
    </row>
    <row r="171" spans="1:5" ht="14.25" customHeight="1">
      <c r="A171" s="58"/>
      <c r="B171" s="59" t="s">
        <v>168</v>
      </c>
      <c r="C171" s="60"/>
      <c r="D171" s="61">
        <v>8</v>
      </c>
      <c r="E171" s="62" t="s">
        <v>66</v>
      </c>
    </row>
    <row r="172" spans="1:5" ht="14.25" customHeight="1">
      <c r="A172" s="58"/>
      <c r="B172" s="59" t="s">
        <v>169</v>
      </c>
      <c r="C172" s="60"/>
      <c r="D172" s="61">
        <v>9</v>
      </c>
      <c r="E172" s="62" t="s">
        <v>79</v>
      </c>
    </row>
    <row r="173" spans="1:5" ht="14.25" customHeight="1">
      <c r="A173" s="58"/>
      <c r="B173" s="59" t="s">
        <v>171</v>
      </c>
      <c r="C173" s="60"/>
      <c r="D173" s="61">
        <v>10</v>
      </c>
      <c r="E173" s="62" t="s">
        <v>91</v>
      </c>
    </row>
    <row r="174" spans="1:5" ht="14.25" customHeight="1">
      <c r="A174" s="58"/>
      <c r="B174" s="59" t="s">
        <v>194</v>
      </c>
      <c r="C174" s="60"/>
      <c r="D174" s="61">
        <v>11</v>
      </c>
      <c r="E174" s="62" t="s">
        <v>94</v>
      </c>
    </row>
    <row r="175" spans="1:5" ht="14.25" customHeight="1">
      <c r="A175" s="58"/>
      <c r="B175" s="59" t="s">
        <v>195</v>
      </c>
      <c r="C175" s="60"/>
      <c r="D175" s="61">
        <v>12</v>
      </c>
      <c r="E175" s="62" t="s">
        <v>97</v>
      </c>
    </row>
    <row r="176" spans="1:5" ht="14.25" customHeight="1">
      <c r="A176" s="58"/>
      <c r="B176" s="59" t="s">
        <v>172</v>
      </c>
      <c r="C176" s="60"/>
      <c r="D176" s="61">
        <v>13</v>
      </c>
      <c r="E176" s="62" t="s">
        <v>100</v>
      </c>
    </row>
    <row r="177" spans="1:5" ht="14.25" customHeight="1">
      <c r="A177" s="58"/>
      <c r="B177" s="59" t="s">
        <v>173</v>
      </c>
      <c r="C177" s="60"/>
      <c r="D177" s="61">
        <v>14</v>
      </c>
      <c r="E177" s="62" t="s">
        <v>103</v>
      </c>
    </row>
    <row r="178" spans="1:5" ht="14.25" customHeight="1">
      <c r="A178" s="58"/>
      <c r="B178" s="59" t="s">
        <v>174</v>
      </c>
      <c r="C178" s="60"/>
      <c r="D178" s="61">
        <v>15</v>
      </c>
      <c r="E178" s="62" t="s">
        <v>106</v>
      </c>
    </row>
    <row r="179" spans="1:5" ht="14.25" customHeight="1">
      <c r="A179" s="58"/>
      <c r="B179" s="59" t="s">
        <v>175</v>
      </c>
      <c r="C179" s="60"/>
      <c r="D179" s="61">
        <v>16</v>
      </c>
      <c r="E179" s="62" t="s">
        <v>117</v>
      </c>
    </row>
    <row r="180" spans="1:5" ht="14.25" customHeight="1">
      <c r="A180" s="58"/>
      <c r="B180" s="59" t="s">
        <v>176</v>
      </c>
      <c r="C180" s="60"/>
      <c r="D180" s="61">
        <v>17</v>
      </c>
      <c r="E180" s="62" t="s">
        <v>120</v>
      </c>
    </row>
    <row r="181" spans="1:5" ht="14.25" customHeight="1">
      <c r="A181" s="58"/>
      <c r="B181" s="59" t="s">
        <v>177</v>
      </c>
      <c r="C181" s="60"/>
      <c r="D181" s="61">
        <v>18</v>
      </c>
      <c r="E181" s="62" t="s">
        <v>123</v>
      </c>
    </row>
    <row r="182" spans="1:5" ht="24.75" customHeight="1">
      <c r="A182" s="58"/>
      <c r="B182" s="59" t="s">
        <v>178</v>
      </c>
      <c r="C182" s="60"/>
      <c r="D182" s="61">
        <v>19</v>
      </c>
      <c r="E182" s="62" t="s">
        <v>129</v>
      </c>
    </row>
    <row r="183" spans="1:5" ht="14.25" customHeight="1">
      <c r="A183" s="58"/>
      <c r="B183" s="59" t="s">
        <v>179</v>
      </c>
      <c r="C183" s="60"/>
      <c r="D183" s="61">
        <v>20</v>
      </c>
      <c r="E183" s="62" t="s">
        <v>132</v>
      </c>
    </row>
    <row r="184" spans="1:5" ht="14.25" customHeight="1">
      <c r="A184" s="58"/>
      <c r="B184" s="59" t="s">
        <v>180</v>
      </c>
      <c r="C184" s="60"/>
      <c r="D184" s="61">
        <v>21</v>
      </c>
      <c r="E184" s="62" t="s">
        <v>138</v>
      </c>
    </row>
    <row r="185" spans="1:5" ht="14.25" customHeight="1">
      <c r="A185" s="58"/>
      <c r="B185" s="59" t="s">
        <v>181</v>
      </c>
      <c r="C185" s="60"/>
      <c r="D185" s="61">
        <v>22</v>
      </c>
      <c r="E185" s="62" t="s">
        <v>141</v>
      </c>
    </row>
    <row r="186" spans="1:5" ht="14.25" customHeight="1">
      <c r="A186" s="58"/>
      <c r="B186" s="59" t="s">
        <v>182</v>
      </c>
      <c r="C186" s="60"/>
      <c r="D186" s="61">
        <v>23</v>
      </c>
      <c r="E186" s="62" t="s">
        <v>144</v>
      </c>
    </row>
    <row r="187" spans="1:5" ht="14.25" customHeight="1">
      <c r="A187" s="58"/>
      <c r="B187" s="59" t="s">
        <v>183</v>
      </c>
      <c r="C187" s="60"/>
      <c r="D187" s="61">
        <v>24</v>
      </c>
      <c r="E187" s="62" t="s">
        <v>123</v>
      </c>
    </row>
    <row r="188" spans="1:5" ht="14.25" customHeight="1">
      <c r="A188" s="58"/>
      <c r="B188" s="59" t="s">
        <v>184</v>
      </c>
      <c r="C188" s="60"/>
      <c r="D188" s="61">
        <v>25</v>
      </c>
      <c r="E188" s="62" t="s">
        <v>152</v>
      </c>
    </row>
    <row r="189" spans="1:5" ht="14.25" customHeight="1">
      <c r="A189" s="58"/>
      <c r="B189" s="59" t="s">
        <v>185</v>
      </c>
      <c r="C189" s="60"/>
      <c r="D189" s="61">
        <v>26</v>
      </c>
      <c r="E189" s="62" t="s">
        <v>155</v>
      </c>
    </row>
    <row r="190" spans="1:5" ht="14.25" customHeight="1">
      <c r="A190" s="58"/>
      <c r="B190" s="59" t="s">
        <v>186</v>
      </c>
      <c r="C190" s="60"/>
      <c r="D190" s="61">
        <v>27</v>
      </c>
      <c r="E190" s="62" t="s">
        <v>132</v>
      </c>
    </row>
    <row r="191" spans="1:5" ht="15" customHeight="1" hidden="1">
      <c r="A191" s="58"/>
      <c r="B191" s="59"/>
      <c r="C191" s="60"/>
      <c r="D191" s="61">
        <v>28</v>
      </c>
      <c r="E191" s="60"/>
    </row>
    <row r="192" spans="1:5" ht="15" customHeight="1" hidden="1">
      <c r="A192" s="58"/>
      <c r="B192" s="59"/>
      <c r="C192" s="60"/>
      <c r="D192" s="61">
        <v>29</v>
      </c>
      <c r="E192" s="60"/>
    </row>
    <row r="193" spans="1:5" ht="15" customHeight="1" hidden="1">
      <c r="A193" s="58"/>
      <c r="B193" s="59"/>
      <c r="C193" s="60"/>
      <c r="D193" s="61">
        <v>30</v>
      </c>
      <c r="E193" s="60"/>
    </row>
    <row r="194" spans="1:5" ht="15" customHeight="1" hidden="1">
      <c r="A194" s="58"/>
      <c r="B194" s="59"/>
      <c r="C194" s="60"/>
      <c r="D194" s="61">
        <v>31</v>
      </c>
      <c r="E194" s="60"/>
    </row>
    <row r="195" spans="1:5" ht="15" customHeight="1" hidden="1">
      <c r="A195" s="58"/>
      <c r="B195" s="59"/>
      <c r="C195" s="60"/>
      <c r="D195" s="61">
        <v>32</v>
      </c>
      <c r="E195" s="60"/>
    </row>
    <row r="196" spans="1:5" ht="15" customHeight="1" hidden="1">
      <c r="A196" s="58"/>
      <c r="B196" s="59"/>
      <c r="C196" s="60"/>
      <c r="D196" s="61">
        <v>33</v>
      </c>
      <c r="E196" s="60"/>
    </row>
    <row r="197" spans="1:5" ht="15" customHeight="1" hidden="1">
      <c r="A197" s="58"/>
      <c r="B197" s="59"/>
      <c r="C197" s="60"/>
      <c r="D197" s="61">
        <v>34</v>
      </c>
      <c r="E197" s="60"/>
    </row>
    <row r="198" spans="1:5" ht="15" customHeight="1" hidden="1">
      <c r="A198" s="58"/>
      <c r="B198" s="59"/>
      <c r="C198" s="60"/>
      <c r="D198" s="61">
        <v>35</v>
      </c>
      <c r="E198" s="60"/>
    </row>
    <row r="199" spans="1:5" ht="15" customHeight="1" hidden="1">
      <c r="A199" s="58"/>
      <c r="B199" s="59"/>
      <c r="C199" s="60"/>
      <c r="D199" s="61">
        <v>36</v>
      </c>
      <c r="E199" s="60"/>
    </row>
    <row r="200" spans="1:5" ht="15" customHeight="1" hidden="1">
      <c r="A200" s="58"/>
      <c r="B200" s="59"/>
      <c r="C200" s="60"/>
      <c r="D200" s="61">
        <v>37</v>
      </c>
      <c r="E200" s="60"/>
    </row>
    <row r="201" spans="1:5" ht="15" customHeight="1" hidden="1">
      <c r="A201" s="58"/>
      <c r="B201" s="59"/>
      <c r="C201" s="60"/>
      <c r="D201" s="61">
        <v>38</v>
      </c>
      <c r="E201" s="60"/>
    </row>
    <row r="202" spans="1:5" ht="15" customHeight="1" hidden="1">
      <c r="A202" s="58"/>
      <c r="B202" s="59"/>
      <c r="C202" s="60"/>
      <c r="D202" s="61">
        <v>39</v>
      </c>
      <c r="E202" s="60"/>
    </row>
    <row r="203" spans="1:5" ht="15" customHeight="1" hidden="1">
      <c r="A203" s="58"/>
      <c r="B203" s="59"/>
      <c r="C203" s="60"/>
      <c r="D203" s="61">
        <v>40</v>
      </c>
      <c r="E203" s="60"/>
    </row>
    <row r="204" spans="1:5" ht="15" customHeight="1" hidden="1">
      <c r="A204" s="58"/>
      <c r="B204" s="59"/>
      <c r="C204" s="60"/>
      <c r="D204" s="61">
        <v>41</v>
      </c>
      <c r="E204" s="60"/>
    </row>
    <row r="205" spans="1:5" ht="15" customHeight="1" hidden="1">
      <c r="A205" s="58"/>
      <c r="B205" s="59"/>
      <c r="C205" s="60"/>
      <c r="D205" s="61">
        <v>42</v>
      </c>
      <c r="E205" s="60"/>
    </row>
    <row r="206" spans="1:5" ht="15" customHeight="1" hidden="1">
      <c r="A206" s="58"/>
      <c r="B206" s="59"/>
      <c r="C206" s="60"/>
      <c r="D206" s="61">
        <v>43</v>
      </c>
      <c r="E206" s="60"/>
    </row>
    <row r="207" spans="1:5" ht="15" customHeight="1" hidden="1">
      <c r="A207" s="58"/>
      <c r="B207" s="59"/>
      <c r="C207" s="60"/>
      <c r="D207" s="61">
        <v>44</v>
      </c>
      <c r="E207" s="60"/>
    </row>
    <row r="208" spans="1:5" ht="15" customHeight="1" hidden="1">
      <c r="A208" s="58"/>
      <c r="B208" s="59"/>
      <c r="C208" s="60"/>
      <c r="D208" s="61">
        <v>45</v>
      </c>
      <c r="E208" s="60"/>
    </row>
    <row r="209" spans="1:5" ht="15" customHeight="1" hidden="1">
      <c r="A209" s="58"/>
      <c r="B209" s="59"/>
      <c r="C209" s="60"/>
      <c r="D209" s="61">
        <v>46</v>
      </c>
      <c r="E209" s="60"/>
    </row>
    <row r="210" spans="1:5" ht="15" customHeight="1" hidden="1">
      <c r="A210" s="58"/>
      <c r="B210" s="59"/>
      <c r="C210" s="60"/>
      <c r="D210" s="61">
        <v>47</v>
      </c>
      <c r="E210" s="60"/>
    </row>
    <row r="211" spans="1:5" ht="15" customHeight="1" hidden="1">
      <c r="A211" s="58"/>
      <c r="B211" s="59"/>
      <c r="C211" s="60"/>
      <c r="D211" s="61">
        <v>48</v>
      </c>
      <c r="E211" s="60"/>
    </row>
    <row r="212" spans="1:5" ht="15" customHeight="1" hidden="1">
      <c r="A212" s="58"/>
      <c r="B212" s="59"/>
      <c r="C212" s="60"/>
      <c r="D212" s="61">
        <v>49</v>
      </c>
      <c r="E212" s="60"/>
    </row>
    <row r="213" spans="1:5" ht="15" customHeight="1" hidden="1">
      <c r="A213" s="58"/>
      <c r="B213" s="59"/>
      <c r="C213" s="60"/>
      <c r="D213" s="61">
        <v>50</v>
      </c>
      <c r="E213" s="60"/>
    </row>
    <row r="214" spans="1:5" ht="15" customHeight="1" hidden="1">
      <c r="A214" s="58"/>
      <c r="B214" s="59"/>
      <c r="C214" s="60"/>
      <c r="D214" s="61">
        <v>51</v>
      </c>
      <c r="E214" s="60"/>
    </row>
    <row r="215" spans="1:5" ht="15" customHeight="1" hidden="1">
      <c r="A215" s="58"/>
      <c r="B215" s="59"/>
      <c r="C215" s="60"/>
      <c r="D215" s="61">
        <v>52</v>
      </c>
      <c r="E215" s="60"/>
    </row>
    <row r="216" spans="1:5" ht="15" customHeight="1" hidden="1">
      <c r="A216" s="58"/>
      <c r="B216" s="59"/>
      <c r="C216" s="60"/>
      <c r="D216" s="61">
        <v>53</v>
      </c>
      <c r="E216" s="60"/>
    </row>
    <row r="217" spans="1:5" ht="15" customHeight="1" hidden="1">
      <c r="A217" s="58"/>
      <c r="B217" s="59"/>
      <c r="C217" s="60"/>
      <c r="D217" s="61">
        <v>54</v>
      </c>
      <c r="E217" s="60"/>
    </row>
    <row r="218" spans="1:5" ht="15" customHeight="1" hidden="1">
      <c r="A218" s="58"/>
      <c r="B218" s="59"/>
      <c r="C218" s="60"/>
      <c r="D218" s="61">
        <v>55</v>
      </c>
      <c r="E218" s="60"/>
    </row>
    <row r="219" spans="1:5" ht="15" customHeight="1" hidden="1">
      <c r="A219" s="58"/>
      <c r="B219" s="59"/>
      <c r="C219" s="60"/>
      <c r="D219" s="61">
        <v>56</v>
      </c>
      <c r="E219" s="60"/>
    </row>
    <row r="220" spans="1:5" ht="15" customHeight="1" hidden="1">
      <c r="A220" s="58"/>
      <c r="B220" s="59"/>
      <c r="C220" s="60"/>
      <c r="D220" s="61">
        <v>57</v>
      </c>
      <c r="E220" s="60"/>
    </row>
    <row r="221" spans="1:5" ht="15" customHeight="1" hidden="1">
      <c r="A221" s="58"/>
      <c r="B221" s="59"/>
      <c r="C221" s="60"/>
      <c r="D221" s="61">
        <v>58</v>
      </c>
      <c r="E221" s="60"/>
    </row>
    <row r="222" spans="1:5" ht="15" customHeight="1" hidden="1">
      <c r="A222" s="58"/>
      <c r="B222" s="59"/>
      <c r="C222" s="60"/>
      <c r="D222" s="61">
        <v>59</v>
      </c>
      <c r="E222" s="60"/>
    </row>
    <row r="223" spans="1:5" ht="15" customHeight="1" hidden="1">
      <c r="A223" s="58"/>
      <c r="B223" s="59"/>
      <c r="C223" s="60"/>
      <c r="D223" s="61">
        <v>60</v>
      </c>
      <c r="E223" s="60"/>
    </row>
    <row r="224" spans="1:5" ht="15" customHeight="1" hidden="1">
      <c r="A224" s="58"/>
      <c r="B224" s="59"/>
      <c r="C224" s="60"/>
      <c r="D224" s="61">
        <v>61</v>
      </c>
      <c r="E224" s="60"/>
    </row>
    <row r="225" spans="1:5" ht="15" customHeight="1" hidden="1">
      <c r="A225" s="58"/>
      <c r="B225" s="59"/>
      <c r="C225" s="60"/>
      <c r="D225" s="61">
        <v>62</v>
      </c>
      <c r="E225" s="60"/>
    </row>
    <row r="226" spans="1:5" ht="15" customHeight="1" hidden="1">
      <c r="A226" s="58"/>
      <c r="B226" s="59"/>
      <c r="C226" s="60"/>
      <c r="D226" s="61">
        <v>63</v>
      </c>
      <c r="E226" s="60"/>
    </row>
    <row r="227" spans="1:5" ht="15" customHeight="1" hidden="1">
      <c r="A227" s="58"/>
      <c r="B227" s="59"/>
      <c r="C227" s="60"/>
      <c r="D227" s="61">
        <v>64</v>
      </c>
      <c r="E227" s="60"/>
    </row>
    <row r="228" spans="1:5" ht="15" customHeight="1" hidden="1">
      <c r="A228" s="58"/>
      <c r="B228" s="59"/>
      <c r="C228" s="60"/>
      <c r="D228" s="61">
        <v>65</v>
      </c>
      <c r="E228" s="60"/>
    </row>
    <row r="229" spans="1:5" ht="15" customHeight="1" hidden="1">
      <c r="A229" s="58"/>
      <c r="B229" s="59"/>
      <c r="C229" s="60"/>
      <c r="D229" s="61">
        <v>66</v>
      </c>
      <c r="E229" s="60"/>
    </row>
    <row r="230" spans="1:5" ht="15" customHeight="1" hidden="1">
      <c r="A230" s="58"/>
      <c r="B230" s="59"/>
      <c r="C230" s="60"/>
      <c r="D230" s="61">
        <v>67</v>
      </c>
      <c r="E230" s="60"/>
    </row>
    <row r="231" spans="1:5" ht="15" customHeight="1" hidden="1">
      <c r="A231" s="58"/>
      <c r="B231" s="59"/>
      <c r="C231" s="60"/>
      <c r="D231" s="61">
        <v>68</v>
      </c>
      <c r="E231" s="60"/>
    </row>
    <row r="232" spans="1:5" ht="15" customHeight="1" hidden="1">
      <c r="A232" s="58"/>
      <c r="B232" s="59"/>
      <c r="C232" s="60"/>
      <c r="D232" s="61">
        <v>69</v>
      </c>
      <c r="E232" s="60"/>
    </row>
    <row r="233" spans="1:5" ht="15" customHeight="1" hidden="1">
      <c r="A233" s="58"/>
      <c r="B233" s="59"/>
      <c r="C233" s="60"/>
      <c r="D233" s="61">
        <v>70</v>
      </c>
      <c r="E233" s="60"/>
    </row>
    <row r="234" spans="1:5" ht="15" customHeight="1" hidden="1">
      <c r="A234" s="58"/>
      <c r="B234" s="59"/>
      <c r="C234" s="60"/>
      <c r="D234" s="61">
        <v>71</v>
      </c>
      <c r="E234" s="60"/>
    </row>
    <row r="235" spans="1:5" ht="15" customHeight="1" hidden="1">
      <c r="A235" s="58"/>
      <c r="B235" s="59"/>
      <c r="C235" s="60"/>
      <c r="D235" s="61">
        <v>72</v>
      </c>
      <c r="E235" s="60"/>
    </row>
    <row r="236" spans="1:5" ht="15" customHeight="1" hidden="1">
      <c r="A236" s="58"/>
      <c r="B236" s="59"/>
      <c r="C236" s="60"/>
      <c r="D236" s="61">
        <v>73</v>
      </c>
      <c r="E236" s="60"/>
    </row>
    <row r="237" spans="1:5" ht="15" customHeight="1" hidden="1">
      <c r="A237" s="58"/>
      <c r="B237" s="59"/>
      <c r="C237" s="60"/>
      <c r="D237" s="61">
        <v>74</v>
      </c>
      <c r="E237" s="60"/>
    </row>
    <row r="238" spans="1:5" ht="15" customHeight="1" hidden="1">
      <c r="A238" s="58"/>
      <c r="B238" s="59"/>
      <c r="C238" s="60"/>
      <c r="D238" s="61">
        <v>75</v>
      </c>
      <c r="E238" s="60"/>
    </row>
    <row r="239" spans="1:5" ht="15" customHeight="1" hidden="1">
      <c r="A239" s="58"/>
      <c r="B239" s="59"/>
      <c r="C239" s="60"/>
      <c r="D239" s="61">
        <v>76</v>
      </c>
      <c r="E239" s="60"/>
    </row>
    <row r="240" spans="1:5" ht="15" customHeight="1" hidden="1">
      <c r="A240" s="58"/>
      <c r="B240" s="59"/>
      <c r="C240" s="60"/>
      <c r="D240" s="61">
        <v>77</v>
      </c>
      <c r="E240" s="60"/>
    </row>
    <row r="241" spans="1:5" ht="15" customHeight="1" hidden="1">
      <c r="A241" s="58"/>
      <c r="B241" s="59"/>
      <c r="C241" s="60"/>
      <c r="D241" s="61">
        <v>78</v>
      </c>
      <c r="E241" s="60"/>
    </row>
    <row r="242" spans="1:5" ht="15" customHeight="1" hidden="1">
      <c r="A242" s="58"/>
      <c r="B242" s="59"/>
      <c r="C242" s="60"/>
      <c r="D242" s="61">
        <v>79</v>
      </c>
      <c r="E242" s="60"/>
    </row>
    <row r="243" spans="1:5" ht="15" customHeight="1" hidden="1">
      <c r="A243" s="58"/>
      <c r="B243" s="59"/>
      <c r="C243" s="60"/>
      <c r="D243" s="61">
        <v>80</v>
      </c>
      <c r="E243" s="60"/>
    </row>
    <row r="244" spans="1:5" ht="15" customHeight="1" hidden="1">
      <c r="A244" s="58"/>
      <c r="B244" s="59"/>
      <c r="C244" s="60"/>
      <c r="D244" s="61">
        <v>81</v>
      </c>
      <c r="E244" s="60"/>
    </row>
    <row r="245" spans="1:5" ht="27" customHeight="1">
      <c r="A245" s="196" t="s">
        <v>25</v>
      </c>
      <c r="B245" s="196"/>
      <c r="C245" s="56"/>
      <c r="D245" s="57">
        <v>1</v>
      </c>
      <c r="E245" s="55" t="s">
        <v>197</v>
      </c>
    </row>
    <row r="246" spans="1:5" ht="14.25" customHeight="1">
      <c r="A246" s="58"/>
      <c r="B246" s="59" t="s">
        <v>161</v>
      </c>
      <c r="C246" s="60"/>
      <c r="D246" s="61">
        <v>2</v>
      </c>
      <c r="E246" s="62" t="s">
        <v>21</v>
      </c>
    </row>
    <row r="247" spans="1:5" ht="14.25" customHeight="1">
      <c r="A247" s="58"/>
      <c r="B247" s="59" t="s">
        <v>162</v>
      </c>
      <c r="C247" s="60"/>
      <c r="D247" s="61">
        <v>3</v>
      </c>
      <c r="E247" s="62" t="s">
        <v>30</v>
      </c>
    </row>
    <row r="248" spans="1:5" ht="14.25" customHeight="1">
      <c r="A248" s="58"/>
      <c r="B248" s="59" t="s">
        <v>163</v>
      </c>
      <c r="C248" s="60"/>
      <c r="D248" s="61">
        <v>4</v>
      </c>
      <c r="E248" s="62" t="s">
        <v>45</v>
      </c>
    </row>
    <row r="249" spans="1:5" ht="14.25" customHeight="1">
      <c r="A249" s="58"/>
      <c r="B249" s="59" t="s">
        <v>164</v>
      </c>
      <c r="C249" s="60"/>
      <c r="D249" s="61">
        <v>5</v>
      </c>
      <c r="E249" s="62" t="s">
        <v>47</v>
      </c>
    </row>
    <row r="250" spans="1:5" ht="14.25" customHeight="1">
      <c r="A250" s="58"/>
      <c r="B250" s="59" t="s">
        <v>165</v>
      </c>
      <c r="C250" s="60"/>
      <c r="D250" s="61">
        <v>6</v>
      </c>
      <c r="E250" s="62" t="s">
        <v>49</v>
      </c>
    </row>
    <row r="251" spans="1:5" ht="14.25" customHeight="1">
      <c r="A251" s="58"/>
      <c r="B251" s="59" t="s">
        <v>166</v>
      </c>
      <c r="C251" s="60"/>
      <c r="D251" s="61">
        <v>7</v>
      </c>
      <c r="E251" s="62" t="s">
        <v>51</v>
      </c>
    </row>
    <row r="252" spans="1:5" ht="14.25" customHeight="1">
      <c r="A252" s="58"/>
      <c r="B252" s="59" t="s">
        <v>167</v>
      </c>
      <c r="C252" s="60"/>
      <c r="D252" s="61">
        <v>8</v>
      </c>
      <c r="E252" s="62" t="s">
        <v>62</v>
      </c>
    </row>
    <row r="253" spans="1:5" ht="14.25" customHeight="1">
      <c r="A253" s="58"/>
      <c r="B253" s="59" t="s">
        <v>168</v>
      </c>
      <c r="C253" s="60"/>
      <c r="D253" s="61">
        <v>9</v>
      </c>
      <c r="E253" s="62" t="s">
        <v>66</v>
      </c>
    </row>
    <row r="254" spans="1:5" ht="14.25" customHeight="1">
      <c r="A254" s="58"/>
      <c r="B254" s="59" t="s">
        <v>198</v>
      </c>
      <c r="C254" s="60"/>
      <c r="D254" s="61">
        <v>10</v>
      </c>
      <c r="E254" s="62" t="s">
        <v>70</v>
      </c>
    </row>
    <row r="255" spans="1:5" ht="14.25" customHeight="1">
      <c r="A255" s="58"/>
      <c r="B255" s="59" t="s">
        <v>189</v>
      </c>
      <c r="C255" s="60"/>
      <c r="D255" s="61">
        <v>11</v>
      </c>
      <c r="E255" s="62" t="s">
        <v>72</v>
      </c>
    </row>
    <row r="256" spans="1:5" ht="14.25" customHeight="1">
      <c r="A256" s="58"/>
      <c r="B256" s="59" t="s">
        <v>190</v>
      </c>
      <c r="C256" s="60"/>
      <c r="D256" s="61">
        <v>12</v>
      </c>
      <c r="E256" s="62" t="s">
        <v>74</v>
      </c>
    </row>
    <row r="257" spans="1:5" ht="14.25" customHeight="1">
      <c r="A257" s="58"/>
      <c r="B257" s="59" t="s">
        <v>191</v>
      </c>
      <c r="C257" s="60"/>
      <c r="D257" s="61">
        <v>13</v>
      </c>
      <c r="E257" s="62" t="s">
        <v>76</v>
      </c>
    </row>
    <row r="258" spans="1:5" ht="14.25" customHeight="1">
      <c r="A258" s="58"/>
      <c r="B258" s="59" t="s">
        <v>169</v>
      </c>
      <c r="C258" s="60"/>
      <c r="D258" s="61">
        <v>14</v>
      </c>
      <c r="E258" s="62" t="s">
        <v>79</v>
      </c>
    </row>
    <row r="259" spans="1:5" ht="14.25" customHeight="1">
      <c r="A259" s="58"/>
      <c r="B259" s="59" t="s">
        <v>192</v>
      </c>
      <c r="C259" s="60"/>
      <c r="D259" s="61">
        <v>15</v>
      </c>
      <c r="E259" s="62" t="s">
        <v>82</v>
      </c>
    </row>
    <row r="260" spans="1:5" ht="14.25" customHeight="1">
      <c r="A260" s="58"/>
      <c r="B260" s="59" t="s">
        <v>193</v>
      </c>
      <c r="C260" s="60"/>
      <c r="D260" s="61">
        <v>16</v>
      </c>
      <c r="E260" s="62" t="s">
        <v>85</v>
      </c>
    </row>
    <row r="261" spans="1:5" ht="14.25" customHeight="1">
      <c r="A261" s="58"/>
      <c r="B261" s="59" t="s">
        <v>170</v>
      </c>
      <c r="C261" s="60"/>
      <c r="D261" s="61">
        <v>17</v>
      </c>
      <c r="E261" s="62" t="s">
        <v>88</v>
      </c>
    </row>
    <row r="262" spans="1:5" ht="14.25" customHeight="1">
      <c r="A262" s="58"/>
      <c r="B262" s="59" t="s">
        <v>171</v>
      </c>
      <c r="C262" s="60"/>
      <c r="D262" s="61">
        <v>18</v>
      </c>
      <c r="E262" s="62" t="s">
        <v>91</v>
      </c>
    </row>
    <row r="263" spans="1:5" ht="14.25" customHeight="1">
      <c r="A263" s="58"/>
      <c r="B263" s="59" t="s">
        <v>194</v>
      </c>
      <c r="C263" s="60"/>
      <c r="D263" s="61">
        <v>19</v>
      </c>
      <c r="E263" s="62" t="s">
        <v>94</v>
      </c>
    </row>
    <row r="264" spans="1:5" ht="14.25" customHeight="1">
      <c r="A264" s="58"/>
      <c r="B264" s="59" t="s">
        <v>195</v>
      </c>
      <c r="C264" s="60"/>
      <c r="D264" s="61">
        <v>20</v>
      </c>
      <c r="E264" s="62" t="s">
        <v>97</v>
      </c>
    </row>
    <row r="265" spans="1:5" ht="14.25" customHeight="1">
      <c r="A265" s="58"/>
      <c r="B265" s="59" t="s">
        <v>173</v>
      </c>
      <c r="C265" s="60"/>
      <c r="D265" s="61">
        <v>21</v>
      </c>
      <c r="E265" s="62" t="s">
        <v>103</v>
      </c>
    </row>
    <row r="266" spans="1:5" ht="14.25" customHeight="1">
      <c r="A266" s="58"/>
      <c r="B266" s="59" t="s">
        <v>174</v>
      </c>
      <c r="C266" s="60"/>
      <c r="D266" s="61">
        <v>22</v>
      </c>
      <c r="E266" s="62" t="s">
        <v>106</v>
      </c>
    </row>
    <row r="267" spans="1:5" ht="14.25" customHeight="1">
      <c r="A267" s="58"/>
      <c r="B267" s="59" t="s">
        <v>175</v>
      </c>
      <c r="C267" s="60"/>
      <c r="D267" s="61">
        <v>23</v>
      </c>
      <c r="E267" s="62" t="s">
        <v>117</v>
      </c>
    </row>
    <row r="268" spans="1:5" ht="14.25" customHeight="1">
      <c r="A268" s="58"/>
      <c r="B268" s="59" t="s">
        <v>176</v>
      </c>
      <c r="C268" s="60"/>
      <c r="D268" s="61">
        <v>24</v>
      </c>
      <c r="E268" s="62" t="s">
        <v>120</v>
      </c>
    </row>
    <row r="269" spans="1:5" ht="14.25" customHeight="1">
      <c r="A269" s="58"/>
      <c r="B269" s="59" t="s">
        <v>177</v>
      </c>
      <c r="C269" s="60"/>
      <c r="D269" s="61">
        <v>25</v>
      </c>
      <c r="E269" s="62" t="s">
        <v>123</v>
      </c>
    </row>
    <row r="270" spans="1:5" ht="24.75" customHeight="1">
      <c r="A270" s="58"/>
      <c r="B270" s="59" t="s">
        <v>178</v>
      </c>
      <c r="C270" s="60"/>
      <c r="D270" s="61">
        <v>26</v>
      </c>
      <c r="E270" s="62" t="s">
        <v>129</v>
      </c>
    </row>
    <row r="271" spans="1:5" ht="14.25" customHeight="1">
      <c r="A271" s="58"/>
      <c r="B271" s="59" t="s">
        <v>179</v>
      </c>
      <c r="C271" s="60"/>
      <c r="D271" s="61">
        <v>27</v>
      </c>
      <c r="E271" s="62" t="s">
        <v>132</v>
      </c>
    </row>
    <row r="272" spans="1:5" ht="14.25" customHeight="1">
      <c r="A272" s="58"/>
      <c r="B272" s="59" t="s">
        <v>180</v>
      </c>
      <c r="C272" s="60"/>
      <c r="D272" s="61">
        <v>28</v>
      </c>
      <c r="E272" s="62" t="s">
        <v>138</v>
      </c>
    </row>
    <row r="273" spans="1:5" ht="14.25" customHeight="1">
      <c r="A273" s="58"/>
      <c r="B273" s="59" t="s">
        <v>181</v>
      </c>
      <c r="C273" s="60"/>
      <c r="D273" s="61">
        <v>29</v>
      </c>
      <c r="E273" s="62" t="s">
        <v>141</v>
      </c>
    </row>
    <row r="274" spans="1:5" ht="14.25" customHeight="1">
      <c r="A274" s="58"/>
      <c r="B274" s="59" t="s">
        <v>182</v>
      </c>
      <c r="C274" s="60"/>
      <c r="D274" s="61">
        <v>30</v>
      </c>
      <c r="E274" s="62" t="s">
        <v>144</v>
      </c>
    </row>
    <row r="275" spans="1:5" ht="14.25" customHeight="1">
      <c r="A275" s="58"/>
      <c r="B275" s="59" t="s">
        <v>183</v>
      </c>
      <c r="C275" s="60"/>
      <c r="D275" s="61">
        <v>31</v>
      </c>
      <c r="E275" s="62" t="s">
        <v>123</v>
      </c>
    </row>
    <row r="276" spans="1:5" ht="14.25" customHeight="1">
      <c r="A276" s="58"/>
      <c r="B276" s="59" t="s">
        <v>184</v>
      </c>
      <c r="C276" s="60"/>
      <c r="D276" s="61">
        <v>32</v>
      </c>
      <c r="E276" s="62" t="s">
        <v>152</v>
      </c>
    </row>
    <row r="277" spans="1:5" ht="14.25" customHeight="1">
      <c r="A277" s="58"/>
      <c r="B277" s="59" t="s">
        <v>185</v>
      </c>
      <c r="C277" s="60"/>
      <c r="D277" s="61">
        <v>33</v>
      </c>
      <c r="E277" s="62" t="s">
        <v>155</v>
      </c>
    </row>
    <row r="278" spans="1:5" ht="14.25" customHeight="1">
      <c r="A278" s="58"/>
      <c r="B278" s="59" t="s">
        <v>186</v>
      </c>
      <c r="C278" s="60"/>
      <c r="D278" s="61">
        <v>34</v>
      </c>
      <c r="E278" s="62" t="s">
        <v>132</v>
      </c>
    </row>
    <row r="279" spans="1:5" ht="15" customHeight="1" hidden="1">
      <c r="A279" s="58"/>
      <c r="B279" s="59"/>
      <c r="C279" s="60"/>
      <c r="D279" s="61">
        <v>35</v>
      </c>
      <c r="E279" s="60"/>
    </row>
    <row r="280" spans="1:5" ht="15" customHeight="1" hidden="1">
      <c r="A280" s="58"/>
      <c r="B280" s="59"/>
      <c r="C280" s="60"/>
      <c r="D280" s="61">
        <v>36</v>
      </c>
      <c r="E280" s="60"/>
    </row>
    <row r="281" spans="1:5" ht="15" customHeight="1" hidden="1">
      <c r="A281" s="58"/>
      <c r="B281" s="59"/>
      <c r="C281" s="60"/>
      <c r="D281" s="61">
        <v>37</v>
      </c>
      <c r="E281" s="60"/>
    </row>
    <row r="282" spans="1:5" ht="15" customHeight="1" hidden="1">
      <c r="A282" s="58"/>
      <c r="B282" s="59"/>
      <c r="C282" s="60"/>
      <c r="D282" s="61">
        <v>38</v>
      </c>
      <c r="E282" s="60"/>
    </row>
    <row r="283" spans="1:5" ht="15" customHeight="1" hidden="1">
      <c r="A283" s="58"/>
      <c r="B283" s="59"/>
      <c r="C283" s="60"/>
      <c r="D283" s="61">
        <v>39</v>
      </c>
      <c r="E283" s="60"/>
    </row>
    <row r="284" spans="1:5" ht="15" customHeight="1" hidden="1">
      <c r="A284" s="58"/>
      <c r="B284" s="59"/>
      <c r="C284" s="60"/>
      <c r="D284" s="61">
        <v>40</v>
      </c>
      <c r="E284" s="60"/>
    </row>
    <row r="285" spans="1:5" ht="15" customHeight="1" hidden="1">
      <c r="A285" s="58"/>
      <c r="B285" s="59"/>
      <c r="C285" s="60"/>
      <c r="D285" s="61">
        <v>41</v>
      </c>
      <c r="E285" s="60"/>
    </row>
    <row r="286" spans="1:5" ht="15" customHeight="1" hidden="1">
      <c r="A286" s="58"/>
      <c r="B286" s="59"/>
      <c r="C286" s="60"/>
      <c r="D286" s="61">
        <v>42</v>
      </c>
      <c r="E286" s="60"/>
    </row>
    <row r="287" spans="1:5" ht="15" customHeight="1" hidden="1">
      <c r="A287" s="58"/>
      <c r="B287" s="59"/>
      <c r="C287" s="60"/>
      <c r="D287" s="61">
        <v>43</v>
      </c>
      <c r="E287" s="60"/>
    </row>
    <row r="288" spans="1:5" ht="15" customHeight="1" hidden="1">
      <c r="A288" s="58"/>
      <c r="B288" s="59"/>
      <c r="C288" s="60"/>
      <c r="D288" s="61">
        <v>44</v>
      </c>
      <c r="E288" s="60"/>
    </row>
    <row r="289" spans="1:5" ht="15" customHeight="1" hidden="1">
      <c r="A289" s="58"/>
      <c r="B289" s="59"/>
      <c r="C289" s="60"/>
      <c r="D289" s="61">
        <v>45</v>
      </c>
      <c r="E289" s="60"/>
    </row>
    <row r="290" spans="1:5" ht="15" customHeight="1" hidden="1">
      <c r="A290" s="58"/>
      <c r="B290" s="59"/>
      <c r="C290" s="60"/>
      <c r="D290" s="61">
        <v>46</v>
      </c>
      <c r="E290" s="60"/>
    </row>
    <row r="291" spans="1:5" ht="15" customHeight="1" hidden="1">
      <c r="A291" s="58"/>
      <c r="B291" s="59"/>
      <c r="C291" s="60"/>
      <c r="D291" s="61">
        <v>47</v>
      </c>
      <c r="E291" s="60"/>
    </row>
    <row r="292" spans="1:5" ht="15" customHeight="1" hidden="1">
      <c r="A292" s="58"/>
      <c r="B292" s="59"/>
      <c r="C292" s="60"/>
      <c r="D292" s="61">
        <v>48</v>
      </c>
      <c r="E292" s="60"/>
    </row>
    <row r="293" spans="1:5" ht="15" customHeight="1" hidden="1">
      <c r="A293" s="58"/>
      <c r="B293" s="59"/>
      <c r="C293" s="60"/>
      <c r="D293" s="61">
        <v>49</v>
      </c>
      <c r="E293" s="60"/>
    </row>
    <row r="294" spans="1:5" ht="15" customHeight="1" hidden="1">
      <c r="A294" s="58"/>
      <c r="B294" s="59"/>
      <c r="C294" s="60"/>
      <c r="D294" s="61">
        <v>50</v>
      </c>
      <c r="E294" s="60"/>
    </row>
    <row r="295" spans="1:5" ht="15" customHeight="1" hidden="1">
      <c r="A295" s="58"/>
      <c r="B295" s="59"/>
      <c r="C295" s="60"/>
      <c r="D295" s="61">
        <v>51</v>
      </c>
      <c r="E295" s="60"/>
    </row>
    <row r="296" spans="1:5" ht="15" customHeight="1" hidden="1">
      <c r="A296" s="58"/>
      <c r="B296" s="59"/>
      <c r="C296" s="60"/>
      <c r="D296" s="61">
        <v>52</v>
      </c>
      <c r="E296" s="60"/>
    </row>
    <row r="297" spans="1:5" ht="15" customHeight="1" hidden="1">
      <c r="A297" s="58"/>
      <c r="B297" s="59"/>
      <c r="C297" s="60"/>
      <c r="D297" s="61">
        <v>53</v>
      </c>
      <c r="E297" s="60"/>
    </row>
    <row r="298" spans="1:5" ht="15" customHeight="1" hidden="1">
      <c r="A298" s="58"/>
      <c r="B298" s="59"/>
      <c r="C298" s="60"/>
      <c r="D298" s="61">
        <v>54</v>
      </c>
      <c r="E298" s="60"/>
    </row>
    <row r="299" spans="1:5" ht="15" customHeight="1" hidden="1">
      <c r="A299" s="58"/>
      <c r="B299" s="59"/>
      <c r="C299" s="60"/>
      <c r="D299" s="61">
        <v>55</v>
      </c>
      <c r="E299" s="60"/>
    </row>
    <row r="300" spans="1:5" ht="15" customHeight="1" hidden="1">
      <c r="A300" s="58"/>
      <c r="B300" s="59"/>
      <c r="C300" s="60"/>
      <c r="D300" s="61">
        <v>56</v>
      </c>
      <c r="E300" s="60"/>
    </row>
    <row r="301" spans="1:5" ht="15" customHeight="1" hidden="1">
      <c r="A301" s="58"/>
      <c r="B301" s="59"/>
      <c r="C301" s="60"/>
      <c r="D301" s="61">
        <v>57</v>
      </c>
      <c r="E301" s="60"/>
    </row>
    <row r="302" spans="1:5" ht="15" customHeight="1" hidden="1">
      <c r="A302" s="58"/>
      <c r="B302" s="59"/>
      <c r="C302" s="60"/>
      <c r="D302" s="61">
        <v>58</v>
      </c>
      <c r="E302" s="60"/>
    </row>
    <row r="303" spans="1:5" ht="15" customHeight="1" hidden="1">
      <c r="A303" s="58"/>
      <c r="B303" s="59"/>
      <c r="C303" s="60"/>
      <c r="D303" s="61">
        <v>59</v>
      </c>
      <c r="E303" s="60"/>
    </row>
    <row r="304" spans="1:5" ht="15" customHeight="1" hidden="1">
      <c r="A304" s="58"/>
      <c r="B304" s="59"/>
      <c r="C304" s="60"/>
      <c r="D304" s="61">
        <v>60</v>
      </c>
      <c r="E304" s="60"/>
    </row>
    <row r="305" spans="1:5" ht="15" customHeight="1" hidden="1">
      <c r="A305" s="58"/>
      <c r="B305" s="59"/>
      <c r="C305" s="60"/>
      <c r="D305" s="61">
        <v>61</v>
      </c>
      <c r="E305" s="60"/>
    </row>
    <row r="306" spans="1:5" ht="15" customHeight="1" hidden="1">
      <c r="A306" s="58"/>
      <c r="B306" s="59"/>
      <c r="C306" s="60"/>
      <c r="D306" s="61">
        <v>62</v>
      </c>
      <c r="E306" s="60"/>
    </row>
    <row r="307" spans="1:5" ht="15" customHeight="1" hidden="1">
      <c r="A307" s="58"/>
      <c r="B307" s="59"/>
      <c r="C307" s="60"/>
      <c r="D307" s="61">
        <v>63</v>
      </c>
      <c r="E307" s="60"/>
    </row>
    <row r="308" spans="1:5" ht="15" customHeight="1" hidden="1">
      <c r="A308" s="58"/>
      <c r="B308" s="59"/>
      <c r="C308" s="60"/>
      <c r="D308" s="61">
        <v>64</v>
      </c>
      <c r="E308" s="60"/>
    </row>
    <row r="309" spans="1:5" ht="15" customHeight="1" hidden="1">
      <c r="A309" s="58"/>
      <c r="B309" s="59"/>
      <c r="C309" s="60"/>
      <c r="D309" s="61">
        <v>65</v>
      </c>
      <c r="E309" s="60"/>
    </row>
    <row r="310" spans="1:5" ht="15" customHeight="1" hidden="1">
      <c r="A310" s="58"/>
      <c r="B310" s="59"/>
      <c r="C310" s="60"/>
      <c r="D310" s="61">
        <v>66</v>
      </c>
      <c r="E310" s="60"/>
    </row>
    <row r="311" spans="1:5" ht="15" customHeight="1" hidden="1">
      <c r="A311" s="58"/>
      <c r="B311" s="59"/>
      <c r="C311" s="60"/>
      <c r="D311" s="61">
        <v>67</v>
      </c>
      <c r="E311" s="60"/>
    </row>
    <row r="312" spans="1:5" ht="15" customHeight="1" hidden="1">
      <c r="A312" s="58"/>
      <c r="B312" s="59"/>
      <c r="C312" s="60"/>
      <c r="D312" s="61">
        <v>68</v>
      </c>
      <c r="E312" s="60"/>
    </row>
    <row r="313" spans="1:5" ht="15" customHeight="1" hidden="1">
      <c r="A313" s="58"/>
      <c r="B313" s="59"/>
      <c r="C313" s="60"/>
      <c r="D313" s="61">
        <v>69</v>
      </c>
      <c r="E313" s="60"/>
    </row>
    <row r="314" spans="1:5" ht="15" customHeight="1" hidden="1">
      <c r="A314" s="58"/>
      <c r="B314" s="59"/>
      <c r="C314" s="60"/>
      <c r="D314" s="61">
        <v>70</v>
      </c>
      <c r="E314" s="60"/>
    </row>
    <row r="315" spans="1:5" ht="15" customHeight="1" hidden="1">
      <c r="A315" s="58"/>
      <c r="B315" s="59"/>
      <c r="C315" s="60"/>
      <c r="D315" s="61">
        <v>71</v>
      </c>
      <c r="E315" s="60"/>
    </row>
    <row r="316" spans="1:5" ht="15" customHeight="1" hidden="1">
      <c r="A316" s="58"/>
      <c r="B316" s="59"/>
      <c r="C316" s="60"/>
      <c r="D316" s="61">
        <v>72</v>
      </c>
      <c r="E316" s="60"/>
    </row>
    <row r="317" spans="1:5" ht="15" customHeight="1" hidden="1">
      <c r="A317" s="58"/>
      <c r="B317" s="59"/>
      <c r="C317" s="60"/>
      <c r="D317" s="61">
        <v>73</v>
      </c>
      <c r="E317" s="60"/>
    </row>
    <row r="318" spans="1:5" ht="15" customHeight="1" hidden="1">
      <c r="A318" s="58"/>
      <c r="B318" s="59"/>
      <c r="C318" s="60"/>
      <c r="D318" s="61">
        <v>74</v>
      </c>
      <c r="E318" s="60"/>
    </row>
    <row r="319" spans="1:5" ht="15" customHeight="1" hidden="1">
      <c r="A319" s="58"/>
      <c r="B319" s="59"/>
      <c r="C319" s="60"/>
      <c r="D319" s="61">
        <v>75</v>
      </c>
      <c r="E319" s="60"/>
    </row>
    <row r="320" spans="1:5" ht="15" customHeight="1" hidden="1">
      <c r="A320" s="58"/>
      <c r="B320" s="59"/>
      <c r="C320" s="60"/>
      <c r="D320" s="61">
        <v>76</v>
      </c>
      <c r="E320" s="60"/>
    </row>
    <row r="321" spans="1:5" ht="15" customHeight="1" hidden="1">
      <c r="A321" s="58"/>
      <c r="B321" s="59"/>
      <c r="C321" s="60"/>
      <c r="D321" s="61">
        <v>77</v>
      </c>
      <c r="E321" s="60"/>
    </row>
    <row r="322" spans="1:5" ht="15" customHeight="1" hidden="1">
      <c r="A322" s="58"/>
      <c r="B322" s="59"/>
      <c r="C322" s="60"/>
      <c r="D322" s="61">
        <v>78</v>
      </c>
      <c r="E322" s="60"/>
    </row>
    <row r="323" spans="1:5" ht="15" customHeight="1" hidden="1">
      <c r="A323" s="58"/>
      <c r="B323" s="59"/>
      <c r="C323" s="60"/>
      <c r="D323" s="61">
        <v>79</v>
      </c>
      <c r="E323" s="60"/>
    </row>
    <row r="324" spans="1:5" ht="15" customHeight="1" hidden="1">
      <c r="A324" s="58"/>
      <c r="B324" s="59"/>
      <c r="C324" s="60"/>
      <c r="D324" s="61">
        <v>80</v>
      </c>
      <c r="E324" s="60"/>
    </row>
    <row r="325" spans="1:5" ht="15" customHeight="1" hidden="1">
      <c r="A325" s="58"/>
      <c r="B325" s="59"/>
      <c r="C325" s="60"/>
      <c r="D325" s="61">
        <v>81</v>
      </c>
      <c r="E325" s="60"/>
    </row>
    <row r="326" spans="1:5" ht="16.5" customHeight="1">
      <c r="A326" s="196" t="s">
        <v>26</v>
      </c>
      <c r="B326" s="196"/>
      <c r="C326" s="56"/>
      <c r="D326" s="57">
        <v>1</v>
      </c>
      <c r="E326" s="55" t="s">
        <v>199</v>
      </c>
    </row>
    <row r="327" spans="1:5" ht="14.25" customHeight="1">
      <c r="A327" s="58"/>
      <c r="B327" s="59" t="s">
        <v>161</v>
      </c>
      <c r="C327" s="60"/>
      <c r="D327" s="61">
        <v>2</v>
      </c>
      <c r="E327" s="62" t="s">
        <v>21</v>
      </c>
    </row>
    <row r="328" spans="1:5" ht="14.25" customHeight="1">
      <c r="A328" s="58"/>
      <c r="B328" s="59" t="s">
        <v>162</v>
      </c>
      <c r="C328" s="60"/>
      <c r="D328" s="61">
        <v>3</v>
      </c>
      <c r="E328" s="62" t="s">
        <v>30</v>
      </c>
    </row>
    <row r="329" spans="1:5" ht="14.25" customHeight="1">
      <c r="A329" s="58"/>
      <c r="B329" s="59" t="s">
        <v>163</v>
      </c>
      <c r="C329" s="60"/>
      <c r="D329" s="61">
        <v>4</v>
      </c>
      <c r="E329" s="62" t="s">
        <v>45</v>
      </c>
    </row>
    <row r="330" spans="1:5" ht="14.25" customHeight="1">
      <c r="A330" s="58"/>
      <c r="B330" s="59" t="s">
        <v>164</v>
      </c>
      <c r="C330" s="60"/>
      <c r="D330" s="61">
        <v>5</v>
      </c>
      <c r="E330" s="62" t="s">
        <v>47</v>
      </c>
    </row>
    <row r="331" spans="1:5" ht="14.25" customHeight="1">
      <c r="A331" s="58"/>
      <c r="B331" s="59" t="s">
        <v>165</v>
      </c>
      <c r="C331" s="60"/>
      <c r="D331" s="61">
        <v>6</v>
      </c>
      <c r="E331" s="62" t="s">
        <v>49</v>
      </c>
    </row>
    <row r="332" spans="1:5" ht="14.25" customHeight="1">
      <c r="A332" s="58"/>
      <c r="B332" s="59" t="s">
        <v>166</v>
      </c>
      <c r="C332" s="60"/>
      <c r="D332" s="61">
        <v>7</v>
      </c>
      <c r="E332" s="62" t="s">
        <v>51</v>
      </c>
    </row>
    <row r="333" spans="1:5" ht="14.25" customHeight="1">
      <c r="A333" s="58"/>
      <c r="B333" s="59" t="s">
        <v>168</v>
      </c>
      <c r="C333" s="60"/>
      <c r="D333" s="61">
        <v>8</v>
      </c>
      <c r="E333" s="62" t="s">
        <v>66</v>
      </c>
    </row>
    <row r="334" spans="1:5" ht="14.25" customHeight="1">
      <c r="A334" s="58"/>
      <c r="B334" s="59" t="s">
        <v>189</v>
      </c>
      <c r="C334" s="60"/>
      <c r="D334" s="61">
        <v>9</v>
      </c>
      <c r="E334" s="62" t="s">
        <v>72</v>
      </c>
    </row>
    <row r="335" spans="1:5" ht="14.25" customHeight="1">
      <c r="A335" s="58"/>
      <c r="B335" s="59" t="s">
        <v>190</v>
      </c>
      <c r="C335" s="60"/>
      <c r="D335" s="61">
        <v>10</v>
      </c>
      <c r="E335" s="62" t="s">
        <v>74</v>
      </c>
    </row>
    <row r="336" spans="1:5" ht="14.25" customHeight="1">
      <c r="A336" s="58"/>
      <c r="B336" s="59" t="s">
        <v>191</v>
      </c>
      <c r="C336" s="60"/>
      <c r="D336" s="61">
        <v>11</v>
      </c>
      <c r="E336" s="62" t="s">
        <v>76</v>
      </c>
    </row>
    <row r="337" spans="1:5" ht="14.25" customHeight="1">
      <c r="A337" s="58"/>
      <c r="B337" s="59" t="s">
        <v>169</v>
      </c>
      <c r="C337" s="60"/>
      <c r="D337" s="61">
        <v>12</v>
      </c>
      <c r="E337" s="62" t="s">
        <v>79</v>
      </c>
    </row>
    <row r="338" spans="1:5" ht="14.25" customHeight="1">
      <c r="A338" s="58"/>
      <c r="B338" s="59" t="s">
        <v>193</v>
      </c>
      <c r="C338" s="60"/>
      <c r="D338" s="61">
        <v>13</v>
      </c>
      <c r="E338" s="62" t="s">
        <v>85</v>
      </c>
    </row>
    <row r="339" spans="1:5" ht="14.25" customHeight="1">
      <c r="A339" s="58"/>
      <c r="B339" s="59" t="s">
        <v>170</v>
      </c>
      <c r="C339" s="60"/>
      <c r="D339" s="61">
        <v>14</v>
      </c>
      <c r="E339" s="62" t="s">
        <v>88</v>
      </c>
    </row>
    <row r="340" spans="1:5" ht="14.25" customHeight="1">
      <c r="A340" s="58"/>
      <c r="B340" s="59" t="s">
        <v>171</v>
      </c>
      <c r="C340" s="60"/>
      <c r="D340" s="61">
        <v>15</v>
      </c>
      <c r="E340" s="62" t="s">
        <v>91</v>
      </c>
    </row>
    <row r="341" spans="1:5" ht="14.25" customHeight="1">
      <c r="A341" s="58"/>
      <c r="B341" s="59" t="s">
        <v>194</v>
      </c>
      <c r="C341" s="60"/>
      <c r="D341" s="61">
        <v>16</v>
      </c>
      <c r="E341" s="62" t="s">
        <v>94</v>
      </c>
    </row>
    <row r="342" spans="1:5" ht="14.25" customHeight="1">
      <c r="A342" s="58"/>
      <c r="B342" s="59" t="s">
        <v>173</v>
      </c>
      <c r="C342" s="60"/>
      <c r="D342" s="61">
        <v>17</v>
      </c>
      <c r="E342" s="62" t="s">
        <v>103</v>
      </c>
    </row>
    <row r="343" spans="1:5" ht="14.25" customHeight="1">
      <c r="A343" s="58"/>
      <c r="B343" s="59" t="s">
        <v>174</v>
      </c>
      <c r="C343" s="60"/>
      <c r="D343" s="61">
        <v>18</v>
      </c>
      <c r="E343" s="62" t="s">
        <v>106</v>
      </c>
    </row>
    <row r="344" spans="1:5" ht="14.25" customHeight="1">
      <c r="A344" s="58"/>
      <c r="B344" s="59" t="s">
        <v>175</v>
      </c>
      <c r="C344" s="60"/>
      <c r="D344" s="61">
        <v>19</v>
      </c>
      <c r="E344" s="62" t="s">
        <v>117</v>
      </c>
    </row>
    <row r="345" spans="1:5" ht="14.25" customHeight="1">
      <c r="A345" s="58"/>
      <c r="B345" s="59" t="s">
        <v>176</v>
      </c>
      <c r="C345" s="60"/>
      <c r="D345" s="61">
        <v>20</v>
      </c>
      <c r="E345" s="62" t="s">
        <v>120</v>
      </c>
    </row>
    <row r="346" spans="1:5" ht="14.25" customHeight="1">
      <c r="A346" s="58"/>
      <c r="B346" s="59" t="s">
        <v>177</v>
      </c>
      <c r="C346" s="60"/>
      <c r="D346" s="61">
        <v>21</v>
      </c>
      <c r="E346" s="62" t="s">
        <v>123</v>
      </c>
    </row>
    <row r="347" spans="1:5" ht="14.25" customHeight="1">
      <c r="A347" s="58"/>
      <c r="B347" s="59" t="s">
        <v>179</v>
      </c>
      <c r="C347" s="60"/>
      <c r="D347" s="61">
        <v>22</v>
      </c>
      <c r="E347" s="62" t="s">
        <v>132</v>
      </c>
    </row>
    <row r="348" spans="1:5" ht="14.25" customHeight="1">
      <c r="A348" s="58"/>
      <c r="B348" s="59" t="s">
        <v>180</v>
      </c>
      <c r="C348" s="60"/>
      <c r="D348" s="61">
        <v>23</v>
      </c>
      <c r="E348" s="62" t="s">
        <v>138</v>
      </c>
    </row>
    <row r="349" spans="1:5" ht="14.25" customHeight="1">
      <c r="A349" s="58"/>
      <c r="B349" s="59" t="s">
        <v>181</v>
      </c>
      <c r="C349" s="60"/>
      <c r="D349" s="61">
        <v>24</v>
      </c>
      <c r="E349" s="62" t="s">
        <v>141</v>
      </c>
    </row>
    <row r="350" spans="1:5" ht="14.25" customHeight="1">
      <c r="A350" s="58"/>
      <c r="B350" s="59" t="s">
        <v>182</v>
      </c>
      <c r="C350" s="60"/>
      <c r="D350" s="61">
        <v>25</v>
      </c>
      <c r="E350" s="62" t="s">
        <v>144</v>
      </c>
    </row>
    <row r="351" spans="1:5" ht="14.25" customHeight="1">
      <c r="A351" s="58"/>
      <c r="B351" s="59" t="s">
        <v>183</v>
      </c>
      <c r="C351" s="60"/>
      <c r="D351" s="61">
        <v>26</v>
      </c>
      <c r="E351" s="62" t="s">
        <v>123</v>
      </c>
    </row>
    <row r="352" spans="1:5" ht="14.25" customHeight="1">
      <c r="A352" s="58"/>
      <c r="B352" s="59" t="s">
        <v>186</v>
      </c>
      <c r="C352" s="60"/>
      <c r="D352" s="61">
        <v>27</v>
      </c>
      <c r="E352" s="62" t="s">
        <v>132</v>
      </c>
    </row>
    <row r="353" spans="1:5" ht="15" customHeight="1" hidden="1">
      <c r="A353" s="58"/>
      <c r="B353" s="59"/>
      <c r="C353" s="60"/>
      <c r="D353" s="61">
        <v>28</v>
      </c>
      <c r="E353" s="60"/>
    </row>
    <row r="354" spans="1:5" ht="15" customHeight="1" hidden="1">
      <c r="A354" s="58"/>
      <c r="B354" s="59"/>
      <c r="C354" s="60"/>
      <c r="D354" s="61">
        <v>29</v>
      </c>
      <c r="E354" s="60"/>
    </row>
    <row r="355" spans="1:5" ht="15" customHeight="1" hidden="1">
      <c r="A355" s="58"/>
      <c r="B355" s="59"/>
      <c r="C355" s="60"/>
      <c r="D355" s="61">
        <v>30</v>
      </c>
      <c r="E355" s="60"/>
    </row>
    <row r="356" spans="1:5" ht="15" customHeight="1" hidden="1">
      <c r="A356" s="58"/>
      <c r="B356" s="59"/>
      <c r="C356" s="60"/>
      <c r="D356" s="61">
        <v>31</v>
      </c>
      <c r="E356" s="60"/>
    </row>
    <row r="357" spans="1:5" ht="15" customHeight="1" hidden="1">
      <c r="A357" s="58"/>
      <c r="B357" s="59"/>
      <c r="C357" s="60"/>
      <c r="D357" s="61">
        <v>32</v>
      </c>
      <c r="E357" s="60"/>
    </row>
    <row r="358" spans="1:5" ht="15" customHeight="1" hidden="1">
      <c r="A358" s="58"/>
      <c r="B358" s="59"/>
      <c r="C358" s="60"/>
      <c r="D358" s="61">
        <v>33</v>
      </c>
      <c r="E358" s="60"/>
    </row>
    <row r="359" spans="1:5" ht="15" customHeight="1" hidden="1">
      <c r="A359" s="58"/>
      <c r="B359" s="59"/>
      <c r="C359" s="60"/>
      <c r="D359" s="61">
        <v>34</v>
      </c>
      <c r="E359" s="60"/>
    </row>
    <row r="360" spans="1:5" ht="15" customHeight="1" hidden="1">
      <c r="A360" s="58"/>
      <c r="B360" s="59"/>
      <c r="C360" s="60"/>
      <c r="D360" s="61">
        <v>35</v>
      </c>
      <c r="E360" s="60"/>
    </row>
    <row r="361" spans="1:5" ht="15" customHeight="1" hidden="1">
      <c r="A361" s="58"/>
      <c r="B361" s="59"/>
      <c r="C361" s="60"/>
      <c r="D361" s="61">
        <v>36</v>
      </c>
      <c r="E361" s="60"/>
    </row>
    <row r="362" spans="1:5" ht="15" customHeight="1" hidden="1">
      <c r="A362" s="58"/>
      <c r="B362" s="59"/>
      <c r="C362" s="60"/>
      <c r="D362" s="61">
        <v>37</v>
      </c>
      <c r="E362" s="60"/>
    </row>
    <row r="363" spans="1:5" ht="15" customHeight="1" hidden="1">
      <c r="A363" s="58"/>
      <c r="B363" s="59"/>
      <c r="C363" s="60"/>
      <c r="D363" s="61">
        <v>38</v>
      </c>
      <c r="E363" s="60"/>
    </row>
    <row r="364" spans="1:5" ht="15" customHeight="1" hidden="1">
      <c r="A364" s="58"/>
      <c r="B364" s="59"/>
      <c r="C364" s="60"/>
      <c r="D364" s="61">
        <v>39</v>
      </c>
      <c r="E364" s="60"/>
    </row>
    <row r="365" spans="1:5" ht="15" customHeight="1" hidden="1">
      <c r="A365" s="58"/>
      <c r="B365" s="59"/>
      <c r="C365" s="60"/>
      <c r="D365" s="61">
        <v>40</v>
      </c>
      <c r="E365" s="60"/>
    </row>
    <row r="366" spans="1:5" ht="15" customHeight="1" hidden="1">
      <c r="A366" s="58"/>
      <c r="B366" s="59"/>
      <c r="C366" s="60"/>
      <c r="D366" s="61">
        <v>41</v>
      </c>
      <c r="E366" s="60"/>
    </row>
    <row r="367" spans="1:5" ht="15" customHeight="1" hidden="1">
      <c r="A367" s="58"/>
      <c r="B367" s="59"/>
      <c r="C367" s="60"/>
      <c r="D367" s="61">
        <v>42</v>
      </c>
      <c r="E367" s="60"/>
    </row>
    <row r="368" spans="1:5" ht="15" customHeight="1" hidden="1">
      <c r="A368" s="58"/>
      <c r="B368" s="59"/>
      <c r="C368" s="60"/>
      <c r="D368" s="61">
        <v>43</v>
      </c>
      <c r="E368" s="60"/>
    </row>
    <row r="369" spans="1:5" ht="15" customHeight="1" hidden="1">
      <c r="A369" s="58"/>
      <c r="B369" s="59"/>
      <c r="C369" s="60"/>
      <c r="D369" s="61">
        <v>44</v>
      </c>
      <c r="E369" s="60"/>
    </row>
    <row r="370" spans="1:5" ht="15" customHeight="1" hidden="1">
      <c r="A370" s="58"/>
      <c r="B370" s="59"/>
      <c r="C370" s="60"/>
      <c r="D370" s="61">
        <v>45</v>
      </c>
      <c r="E370" s="60"/>
    </row>
    <row r="371" spans="1:5" ht="15" customHeight="1" hidden="1">
      <c r="A371" s="58"/>
      <c r="B371" s="59"/>
      <c r="C371" s="60"/>
      <c r="D371" s="61">
        <v>46</v>
      </c>
      <c r="E371" s="60"/>
    </row>
    <row r="372" spans="1:5" ht="15" customHeight="1" hidden="1">
      <c r="A372" s="58"/>
      <c r="B372" s="59"/>
      <c r="C372" s="60"/>
      <c r="D372" s="61">
        <v>47</v>
      </c>
      <c r="E372" s="60"/>
    </row>
    <row r="373" spans="1:5" ht="15" customHeight="1" hidden="1">
      <c r="A373" s="58"/>
      <c r="B373" s="59"/>
      <c r="C373" s="60"/>
      <c r="D373" s="61">
        <v>48</v>
      </c>
      <c r="E373" s="60"/>
    </row>
    <row r="374" spans="1:5" ht="15" customHeight="1" hidden="1">
      <c r="A374" s="58"/>
      <c r="B374" s="59"/>
      <c r="C374" s="60"/>
      <c r="D374" s="61">
        <v>49</v>
      </c>
      <c r="E374" s="60"/>
    </row>
    <row r="375" spans="1:5" ht="15" customHeight="1" hidden="1">
      <c r="A375" s="58"/>
      <c r="B375" s="59"/>
      <c r="C375" s="60"/>
      <c r="D375" s="61">
        <v>50</v>
      </c>
      <c r="E375" s="60"/>
    </row>
    <row r="376" spans="1:5" ht="15" customHeight="1" hidden="1">
      <c r="A376" s="58"/>
      <c r="B376" s="59"/>
      <c r="C376" s="60"/>
      <c r="D376" s="61">
        <v>51</v>
      </c>
      <c r="E376" s="60"/>
    </row>
    <row r="377" spans="1:5" ht="15" customHeight="1" hidden="1">
      <c r="A377" s="58"/>
      <c r="B377" s="59"/>
      <c r="C377" s="60"/>
      <c r="D377" s="61">
        <v>52</v>
      </c>
      <c r="E377" s="60"/>
    </row>
    <row r="378" spans="1:5" ht="15" customHeight="1" hidden="1">
      <c r="A378" s="58"/>
      <c r="B378" s="59"/>
      <c r="C378" s="60"/>
      <c r="D378" s="61">
        <v>53</v>
      </c>
      <c r="E378" s="60"/>
    </row>
    <row r="379" spans="1:5" ht="15" customHeight="1" hidden="1">
      <c r="A379" s="58"/>
      <c r="B379" s="59"/>
      <c r="C379" s="60"/>
      <c r="D379" s="61">
        <v>54</v>
      </c>
      <c r="E379" s="60"/>
    </row>
    <row r="380" spans="1:5" ht="15" customHeight="1" hidden="1">
      <c r="A380" s="58"/>
      <c r="B380" s="59"/>
      <c r="C380" s="60"/>
      <c r="D380" s="61">
        <v>55</v>
      </c>
      <c r="E380" s="60"/>
    </row>
    <row r="381" spans="1:5" ht="15" customHeight="1" hidden="1">
      <c r="A381" s="58"/>
      <c r="B381" s="59"/>
      <c r="C381" s="60"/>
      <c r="D381" s="61">
        <v>56</v>
      </c>
      <c r="E381" s="60"/>
    </row>
    <row r="382" spans="1:5" ht="15" customHeight="1" hidden="1">
      <c r="A382" s="58"/>
      <c r="B382" s="59"/>
      <c r="C382" s="60"/>
      <c r="D382" s="61">
        <v>57</v>
      </c>
      <c r="E382" s="60"/>
    </row>
    <row r="383" spans="1:5" ht="15" customHeight="1" hidden="1">
      <c r="A383" s="58"/>
      <c r="B383" s="59"/>
      <c r="C383" s="60"/>
      <c r="D383" s="61">
        <v>58</v>
      </c>
      <c r="E383" s="60"/>
    </row>
    <row r="384" spans="1:5" ht="15" customHeight="1" hidden="1">
      <c r="A384" s="58"/>
      <c r="B384" s="59"/>
      <c r="C384" s="60"/>
      <c r="D384" s="61">
        <v>59</v>
      </c>
      <c r="E384" s="60"/>
    </row>
    <row r="385" spans="1:5" ht="15" customHeight="1" hidden="1">
      <c r="A385" s="58"/>
      <c r="B385" s="59"/>
      <c r="C385" s="60"/>
      <c r="D385" s="61">
        <v>60</v>
      </c>
      <c r="E385" s="60"/>
    </row>
    <row r="386" spans="1:5" ht="15" customHeight="1" hidden="1">
      <c r="A386" s="58"/>
      <c r="B386" s="59"/>
      <c r="C386" s="60"/>
      <c r="D386" s="61">
        <v>61</v>
      </c>
      <c r="E386" s="60"/>
    </row>
    <row r="387" spans="1:5" ht="15" customHeight="1" hidden="1">
      <c r="A387" s="58"/>
      <c r="B387" s="59"/>
      <c r="C387" s="60"/>
      <c r="D387" s="61">
        <v>62</v>
      </c>
      <c r="E387" s="60"/>
    </row>
    <row r="388" spans="1:5" ht="15" customHeight="1" hidden="1">
      <c r="A388" s="58"/>
      <c r="B388" s="59"/>
      <c r="C388" s="60"/>
      <c r="D388" s="61">
        <v>63</v>
      </c>
      <c r="E388" s="60"/>
    </row>
    <row r="389" spans="1:5" ht="15" customHeight="1" hidden="1">
      <c r="A389" s="58"/>
      <c r="B389" s="59"/>
      <c r="C389" s="60"/>
      <c r="D389" s="61">
        <v>64</v>
      </c>
      <c r="E389" s="60"/>
    </row>
    <row r="390" spans="1:5" ht="15" customHeight="1" hidden="1">
      <c r="A390" s="58"/>
      <c r="B390" s="59"/>
      <c r="C390" s="60"/>
      <c r="D390" s="61">
        <v>65</v>
      </c>
      <c r="E390" s="60"/>
    </row>
    <row r="391" spans="1:5" ht="15" customHeight="1" hidden="1">
      <c r="A391" s="58"/>
      <c r="B391" s="59"/>
      <c r="C391" s="60"/>
      <c r="D391" s="61">
        <v>66</v>
      </c>
      <c r="E391" s="60"/>
    </row>
    <row r="392" spans="1:5" ht="15" customHeight="1" hidden="1">
      <c r="A392" s="58"/>
      <c r="B392" s="59"/>
      <c r="C392" s="60"/>
      <c r="D392" s="61">
        <v>67</v>
      </c>
      <c r="E392" s="60"/>
    </row>
    <row r="393" spans="1:5" ht="15" customHeight="1" hidden="1">
      <c r="A393" s="58"/>
      <c r="B393" s="59"/>
      <c r="C393" s="60"/>
      <c r="D393" s="61">
        <v>68</v>
      </c>
      <c r="E393" s="60"/>
    </row>
    <row r="394" spans="1:5" ht="15" customHeight="1" hidden="1">
      <c r="A394" s="58"/>
      <c r="B394" s="59"/>
      <c r="C394" s="60"/>
      <c r="D394" s="61">
        <v>69</v>
      </c>
      <c r="E394" s="60"/>
    </row>
    <row r="395" spans="1:5" ht="15" customHeight="1" hidden="1">
      <c r="A395" s="58"/>
      <c r="B395" s="59"/>
      <c r="C395" s="60"/>
      <c r="D395" s="61">
        <v>70</v>
      </c>
      <c r="E395" s="60"/>
    </row>
    <row r="396" spans="1:5" ht="15" customHeight="1" hidden="1">
      <c r="A396" s="58"/>
      <c r="B396" s="59"/>
      <c r="C396" s="60"/>
      <c r="D396" s="61">
        <v>71</v>
      </c>
      <c r="E396" s="60"/>
    </row>
    <row r="397" spans="1:5" ht="15" customHeight="1" hidden="1">
      <c r="A397" s="58"/>
      <c r="B397" s="59"/>
      <c r="C397" s="60"/>
      <c r="D397" s="61">
        <v>72</v>
      </c>
      <c r="E397" s="60"/>
    </row>
    <row r="398" spans="1:5" ht="15" customHeight="1" hidden="1">
      <c r="A398" s="58"/>
      <c r="B398" s="59"/>
      <c r="C398" s="60"/>
      <c r="D398" s="61">
        <v>73</v>
      </c>
      <c r="E398" s="60"/>
    </row>
    <row r="399" spans="1:5" ht="15" customHeight="1" hidden="1">
      <c r="A399" s="58"/>
      <c r="B399" s="59"/>
      <c r="C399" s="60"/>
      <c r="D399" s="61">
        <v>74</v>
      </c>
      <c r="E399" s="60"/>
    </row>
    <row r="400" spans="1:5" ht="15" customHeight="1" hidden="1">
      <c r="A400" s="58"/>
      <c r="B400" s="59"/>
      <c r="C400" s="60"/>
      <c r="D400" s="61">
        <v>75</v>
      </c>
      <c r="E400" s="60"/>
    </row>
    <row r="401" spans="1:5" ht="15" customHeight="1" hidden="1">
      <c r="A401" s="58"/>
      <c r="B401" s="59"/>
      <c r="C401" s="60"/>
      <c r="D401" s="61">
        <v>76</v>
      </c>
      <c r="E401" s="60"/>
    </row>
    <row r="402" spans="1:5" ht="15" customHeight="1" hidden="1">
      <c r="A402" s="58"/>
      <c r="B402" s="59"/>
      <c r="C402" s="60"/>
      <c r="D402" s="61">
        <v>77</v>
      </c>
      <c r="E402" s="60"/>
    </row>
    <row r="403" spans="1:5" ht="15" customHeight="1" hidden="1">
      <c r="A403" s="58"/>
      <c r="B403" s="59"/>
      <c r="C403" s="60"/>
      <c r="D403" s="61">
        <v>78</v>
      </c>
      <c r="E403" s="60"/>
    </row>
    <row r="404" spans="1:5" ht="15" customHeight="1" hidden="1">
      <c r="A404" s="58"/>
      <c r="B404" s="59"/>
      <c r="C404" s="60"/>
      <c r="D404" s="61">
        <v>79</v>
      </c>
      <c r="E404" s="60"/>
    </row>
    <row r="405" spans="1:5" ht="15" customHeight="1" hidden="1">
      <c r="A405" s="58"/>
      <c r="B405" s="59"/>
      <c r="C405" s="60"/>
      <c r="D405" s="61">
        <v>80</v>
      </c>
      <c r="E405" s="60"/>
    </row>
    <row r="406" spans="1:5" ht="15" customHeight="1" hidden="1">
      <c r="A406" s="58"/>
      <c r="B406" s="59"/>
      <c r="C406" s="60"/>
      <c r="D406" s="61">
        <v>81</v>
      </c>
      <c r="E406" s="60"/>
    </row>
    <row r="407" spans="1:5" ht="16.5" customHeight="1">
      <c r="A407" s="196" t="s">
        <v>27</v>
      </c>
      <c r="B407" s="196"/>
      <c r="C407" s="56"/>
      <c r="D407" s="57">
        <v>1</v>
      </c>
      <c r="E407" s="55" t="s">
        <v>200</v>
      </c>
    </row>
    <row r="408" spans="1:5" ht="14.25" customHeight="1">
      <c r="A408" s="58"/>
      <c r="B408" s="59" t="s">
        <v>161</v>
      </c>
      <c r="C408" s="60"/>
      <c r="D408" s="61">
        <v>2</v>
      </c>
      <c r="E408" s="62" t="s">
        <v>21</v>
      </c>
    </row>
    <row r="409" spans="1:5" ht="14.25" customHeight="1">
      <c r="A409" s="58"/>
      <c r="B409" s="59" t="s">
        <v>162</v>
      </c>
      <c r="C409" s="60"/>
      <c r="D409" s="61">
        <v>3</v>
      </c>
      <c r="E409" s="62" t="s">
        <v>30</v>
      </c>
    </row>
    <row r="410" spans="1:5" ht="14.25" customHeight="1">
      <c r="A410" s="58"/>
      <c r="B410" s="59" t="s">
        <v>188</v>
      </c>
      <c r="C410" s="60"/>
      <c r="D410" s="61">
        <v>4</v>
      </c>
      <c r="E410" s="62" t="s">
        <v>43</v>
      </c>
    </row>
    <row r="411" spans="1:5" ht="14.25" customHeight="1">
      <c r="A411" s="58"/>
      <c r="B411" s="59" t="s">
        <v>163</v>
      </c>
      <c r="C411" s="60"/>
      <c r="D411" s="61">
        <v>5</v>
      </c>
      <c r="E411" s="62" t="s">
        <v>45</v>
      </c>
    </row>
    <row r="412" spans="1:5" ht="14.25" customHeight="1">
      <c r="A412" s="58"/>
      <c r="B412" s="59" t="s">
        <v>164</v>
      </c>
      <c r="C412" s="60"/>
      <c r="D412" s="61">
        <v>6</v>
      </c>
      <c r="E412" s="62" t="s">
        <v>47</v>
      </c>
    </row>
    <row r="413" spans="1:5" ht="14.25" customHeight="1">
      <c r="A413" s="58"/>
      <c r="B413" s="59" t="s">
        <v>165</v>
      </c>
      <c r="C413" s="60"/>
      <c r="D413" s="61">
        <v>7</v>
      </c>
      <c r="E413" s="62" t="s">
        <v>49</v>
      </c>
    </row>
    <row r="414" spans="1:5" ht="14.25" customHeight="1">
      <c r="A414" s="58"/>
      <c r="B414" s="59" t="s">
        <v>166</v>
      </c>
      <c r="C414" s="60"/>
      <c r="D414" s="61">
        <v>8</v>
      </c>
      <c r="E414" s="62" t="s">
        <v>51</v>
      </c>
    </row>
    <row r="415" spans="1:5" ht="14.25" customHeight="1">
      <c r="A415" s="58"/>
      <c r="B415" s="59" t="s">
        <v>167</v>
      </c>
      <c r="C415" s="60"/>
      <c r="D415" s="61">
        <v>9</v>
      </c>
      <c r="E415" s="62" t="s">
        <v>62</v>
      </c>
    </row>
    <row r="416" spans="1:5" ht="14.25" customHeight="1">
      <c r="A416" s="58"/>
      <c r="B416" s="59" t="s">
        <v>168</v>
      </c>
      <c r="C416" s="60"/>
      <c r="D416" s="61">
        <v>10</v>
      </c>
      <c r="E416" s="62" t="s">
        <v>66</v>
      </c>
    </row>
    <row r="417" spans="1:5" ht="14.25" customHeight="1">
      <c r="A417" s="58"/>
      <c r="B417" s="59" t="s">
        <v>189</v>
      </c>
      <c r="C417" s="60"/>
      <c r="D417" s="61">
        <v>11</v>
      </c>
      <c r="E417" s="62" t="s">
        <v>72</v>
      </c>
    </row>
    <row r="418" spans="1:5" ht="14.25" customHeight="1">
      <c r="A418" s="58"/>
      <c r="B418" s="59" t="s">
        <v>190</v>
      </c>
      <c r="C418" s="60"/>
      <c r="D418" s="61">
        <v>12</v>
      </c>
      <c r="E418" s="62" t="s">
        <v>74</v>
      </c>
    </row>
    <row r="419" spans="1:5" ht="14.25" customHeight="1">
      <c r="A419" s="58"/>
      <c r="B419" s="59" t="s">
        <v>191</v>
      </c>
      <c r="C419" s="60"/>
      <c r="D419" s="61">
        <v>13</v>
      </c>
      <c r="E419" s="62" t="s">
        <v>76</v>
      </c>
    </row>
    <row r="420" spans="1:5" ht="14.25" customHeight="1">
      <c r="A420" s="58"/>
      <c r="B420" s="59" t="s">
        <v>169</v>
      </c>
      <c r="C420" s="60"/>
      <c r="D420" s="61">
        <v>14</v>
      </c>
      <c r="E420" s="62" t="s">
        <v>79</v>
      </c>
    </row>
    <row r="421" spans="1:5" ht="14.25" customHeight="1">
      <c r="A421" s="58"/>
      <c r="B421" s="59" t="s">
        <v>170</v>
      </c>
      <c r="C421" s="60"/>
      <c r="D421" s="61">
        <v>15</v>
      </c>
      <c r="E421" s="62" t="s">
        <v>88</v>
      </c>
    </row>
    <row r="422" spans="1:5" ht="14.25" customHeight="1">
      <c r="A422" s="58"/>
      <c r="B422" s="59" t="s">
        <v>172</v>
      </c>
      <c r="C422" s="60"/>
      <c r="D422" s="61">
        <v>16</v>
      </c>
      <c r="E422" s="62" t="s">
        <v>100</v>
      </c>
    </row>
    <row r="423" spans="1:5" ht="14.25" customHeight="1">
      <c r="A423" s="58"/>
      <c r="B423" s="59" t="s">
        <v>174</v>
      </c>
      <c r="C423" s="60"/>
      <c r="D423" s="61">
        <v>17</v>
      </c>
      <c r="E423" s="62" t="s">
        <v>106</v>
      </c>
    </row>
    <row r="424" spans="1:5" ht="14.25" customHeight="1">
      <c r="A424" s="58"/>
      <c r="B424" s="59" t="s">
        <v>175</v>
      </c>
      <c r="C424" s="60"/>
      <c r="D424" s="61">
        <v>18</v>
      </c>
      <c r="E424" s="62" t="s">
        <v>117</v>
      </c>
    </row>
    <row r="425" spans="1:5" ht="14.25" customHeight="1">
      <c r="A425" s="58"/>
      <c r="B425" s="59" t="s">
        <v>176</v>
      </c>
      <c r="C425" s="60"/>
      <c r="D425" s="61">
        <v>19</v>
      </c>
      <c r="E425" s="62" t="s">
        <v>120</v>
      </c>
    </row>
    <row r="426" spans="1:5" ht="14.25" customHeight="1">
      <c r="A426" s="58"/>
      <c r="B426" s="59" t="s">
        <v>177</v>
      </c>
      <c r="C426" s="60"/>
      <c r="D426" s="61">
        <v>20</v>
      </c>
      <c r="E426" s="62" t="s">
        <v>123</v>
      </c>
    </row>
    <row r="427" spans="1:5" ht="24.75" customHeight="1">
      <c r="A427" s="58"/>
      <c r="B427" s="59" t="s">
        <v>178</v>
      </c>
      <c r="C427" s="60"/>
      <c r="D427" s="61">
        <v>21</v>
      </c>
      <c r="E427" s="62" t="s">
        <v>129</v>
      </c>
    </row>
    <row r="428" spans="1:5" ht="14.25" customHeight="1">
      <c r="A428" s="58"/>
      <c r="B428" s="59" t="s">
        <v>179</v>
      </c>
      <c r="C428" s="60"/>
      <c r="D428" s="61">
        <v>22</v>
      </c>
      <c r="E428" s="62" t="s">
        <v>132</v>
      </c>
    </row>
    <row r="429" spans="1:5" ht="14.25" customHeight="1">
      <c r="A429" s="58"/>
      <c r="B429" s="59" t="s">
        <v>180</v>
      </c>
      <c r="C429" s="60"/>
      <c r="D429" s="61">
        <v>23</v>
      </c>
      <c r="E429" s="62" t="s">
        <v>138</v>
      </c>
    </row>
    <row r="430" spans="1:5" ht="14.25" customHeight="1">
      <c r="A430" s="58"/>
      <c r="B430" s="59" t="s">
        <v>181</v>
      </c>
      <c r="C430" s="60"/>
      <c r="D430" s="61">
        <v>24</v>
      </c>
      <c r="E430" s="62" t="s">
        <v>141</v>
      </c>
    </row>
    <row r="431" spans="1:5" ht="14.25" customHeight="1">
      <c r="A431" s="58"/>
      <c r="B431" s="59" t="s">
        <v>182</v>
      </c>
      <c r="C431" s="60"/>
      <c r="D431" s="61">
        <v>25</v>
      </c>
      <c r="E431" s="62" t="s">
        <v>144</v>
      </c>
    </row>
    <row r="432" spans="1:5" ht="14.25" customHeight="1">
      <c r="A432" s="58"/>
      <c r="B432" s="59" t="s">
        <v>183</v>
      </c>
      <c r="C432" s="60"/>
      <c r="D432" s="61">
        <v>26</v>
      </c>
      <c r="E432" s="62" t="s">
        <v>123</v>
      </c>
    </row>
    <row r="433" spans="1:5" ht="14.25" customHeight="1">
      <c r="A433" s="58"/>
      <c r="B433" s="59" t="s">
        <v>184</v>
      </c>
      <c r="C433" s="60"/>
      <c r="D433" s="61">
        <v>27</v>
      </c>
      <c r="E433" s="62" t="s">
        <v>152</v>
      </c>
    </row>
    <row r="434" spans="1:5" ht="14.25" customHeight="1">
      <c r="A434" s="58"/>
      <c r="B434" s="59" t="s">
        <v>185</v>
      </c>
      <c r="C434" s="60"/>
      <c r="D434" s="61">
        <v>28</v>
      </c>
      <c r="E434" s="62" t="s">
        <v>155</v>
      </c>
    </row>
    <row r="435" spans="1:5" ht="14.25" customHeight="1">
      <c r="A435" s="58"/>
      <c r="B435" s="59" t="s">
        <v>186</v>
      </c>
      <c r="C435" s="60"/>
      <c r="D435" s="61">
        <v>29</v>
      </c>
      <c r="E435" s="62" t="s">
        <v>132</v>
      </c>
    </row>
    <row r="436" spans="1:5" ht="15" customHeight="1" hidden="1">
      <c r="A436" s="58"/>
      <c r="B436" s="59"/>
      <c r="C436" s="60"/>
      <c r="D436" s="61">
        <v>30</v>
      </c>
      <c r="E436" s="60"/>
    </row>
    <row r="437" spans="1:5" ht="15" customHeight="1" hidden="1">
      <c r="A437" s="58"/>
      <c r="B437" s="59"/>
      <c r="C437" s="60"/>
      <c r="D437" s="61">
        <v>31</v>
      </c>
      <c r="E437" s="60"/>
    </row>
    <row r="438" spans="1:5" ht="15" customHeight="1" hidden="1">
      <c r="A438" s="58"/>
      <c r="B438" s="59"/>
      <c r="C438" s="60"/>
      <c r="D438" s="61">
        <v>32</v>
      </c>
      <c r="E438" s="60"/>
    </row>
    <row r="439" spans="1:5" ht="15" customHeight="1" hidden="1">
      <c r="A439" s="58"/>
      <c r="B439" s="59"/>
      <c r="C439" s="60"/>
      <c r="D439" s="61">
        <v>33</v>
      </c>
      <c r="E439" s="60"/>
    </row>
    <row r="440" spans="1:5" ht="15" customHeight="1" hidden="1">
      <c r="A440" s="58"/>
      <c r="B440" s="59"/>
      <c r="C440" s="60"/>
      <c r="D440" s="61">
        <v>34</v>
      </c>
      <c r="E440" s="60"/>
    </row>
    <row r="441" spans="1:5" ht="15" customHeight="1" hidden="1">
      <c r="A441" s="58"/>
      <c r="B441" s="59"/>
      <c r="C441" s="60"/>
      <c r="D441" s="61">
        <v>35</v>
      </c>
      <c r="E441" s="60"/>
    </row>
    <row r="442" spans="1:5" ht="15" customHeight="1" hidden="1">
      <c r="A442" s="58"/>
      <c r="B442" s="59"/>
      <c r="C442" s="60"/>
      <c r="D442" s="61">
        <v>36</v>
      </c>
      <c r="E442" s="60"/>
    </row>
    <row r="443" spans="1:5" ht="15" customHeight="1" hidden="1">
      <c r="A443" s="58"/>
      <c r="B443" s="59"/>
      <c r="C443" s="60"/>
      <c r="D443" s="61">
        <v>37</v>
      </c>
      <c r="E443" s="60"/>
    </row>
    <row r="444" spans="1:5" ht="15" customHeight="1" hidden="1">
      <c r="A444" s="58"/>
      <c r="B444" s="59"/>
      <c r="C444" s="60"/>
      <c r="D444" s="61">
        <v>38</v>
      </c>
      <c r="E444" s="60"/>
    </row>
    <row r="445" spans="1:5" ht="15" customHeight="1" hidden="1">
      <c r="A445" s="58"/>
      <c r="B445" s="59"/>
      <c r="C445" s="60"/>
      <c r="D445" s="61">
        <v>39</v>
      </c>
      <c r="E445" s="60"/>
    </row>
    <row r="446" spans="1:5" ht="15" customHeight="1" hidden="1">
      <c r="A446" s="58"/>
      <c r="B446" s="59"/>
      <c r="C446" s="60"/>
      <c r="D446" s="61">
        <v>40</v>
      </c>
      <c r="E446" s="60"/>
    </row>
    <row r="447" spans="1:5" ht="15" customHeight="1" hidden="1">
      <c r="A447" s="58"/>
      <c r="B447" s="59"/>
      <c r="C447" s="60"/>
      <c r="D447" s="61">
        <v>41</v>
      </c>
      <c r="E447" s="60"/>
    </row>
    <row r="448" spans="1:5" ht="15" customHeight="1" hidden="1">
      <c r="A448" s="58"/>
      <c r="B448" s="59"/>
      <c r="C448" s="60"/>
      <c r="D448" s="61">
        <v>42</v>
      </c>
      <c r="E448" s="60"/>
    </row>
    <row r="449" spans="1:5" ht="15" customHeight="1" hidden="1">
      <c r="A449" s="58"/>
      <c r="B449" s="59"/>
      <c r="C449" s="60"/>
      <c r="D449" s="61">
        <v>43</v>
      </c>
      <c r="E449" s="60"/>
    </row>
    <row r="450" spans="1:5" ht="15" customHeight="1" hidden="1">
      <c r="A450" s="58"/>
      <c r="B450" s="59"/>
      <c r="C450" s="60"/>
      <c r="D450" s="61">
        <v>44</v>
      </c>
      <c r="E450" s="60"/>
    </row>
    <row r="451" spans="1:5" ht="15" customHeight="1" hidden="1">
      <c r="A451" s="58"/>
      <c r="B451" s="59"/>
      <c r="C451" s="60"/>
      <c r="D451" s="61">
        <v>45</v>
      </c>
      <c r="E451" s="60"/>
    </row>
    <row r="452" spans="1:5" ht="15" customHeight="1" hidden="1">
      <c r="A452" s="58"/>
      <c r="B452" s="59"/>
      <c r="C452" s="60"/>
      <c r="D452" s="61">
        <v>46</v>
      </c>
      <c r="E452" s="60"/>
    </row>
    <row r="453" spans="1:5" ht="15" customHeight="1" hidden="1">
      <c r="A453" s="58"/>
      <c r="B453" s="59"/>
      <c r="C453" s="60"/>
      <c r="D453" s="61">
        <v>47</v>
      </c>
      <c r="E453" s="60"/>
    </row>
    <row r="454" spans="1:5" ht="15" customHeight="1" hidden="1">
      <c r="A454" s="58"/>
      <c r="B454" s="59"/>
      <c r="C454" s="60"/>
      <c r="D454" s="61">
        <v>48</v>
      </c>
      <c r="E454" s="60"/>
    </row>
    <row r="455" spans="1:5" ht="15" customHeight="1" hidden="1">
      <c r="A455" s="58"/>
      <c r="B455" s="59"/>
      <c r="C455" s="60"/>
      <c r="D455" s="61">
        <v>49</v>
      </c>
      <c r="E455" s="60"/>
    </row>
    <row r="456" spans="1:5" ht="15" customHeight="1" hidden="1">
      <c r="A456" s="58"/>
      <c r="B456" s="59"/>
      <c r="C456" s="60"/>
      <c r="D456" s="61">
        <v>50</v>
      </c>
      <c r="E456" s="60"/>
    </row>
    <row r="457" spans="1:5" ht="15" customHeight="1" hidden="1">
      <c r="A457" s="58"/>
      <c r="B457" s="59"/>
      <c r="C457" s="60"/>
      <c r="D457" s="61">
        <v>51</v>
      </c>
      <c r="E457" s="60"/>
    </row>
    <row r="458" spans="1:5" ht="15" customHeight="1" hidden="1">
      <c r="A458" s="58"/>
      <c r="B458" s="59"/>
      <c r="C458" s="60"/>
      <c r="D458" s="61">
        <v>52</v>
      </c>
      <c r="E458" s="60"/>
    </row>
    <row r="459" spans="1:5" ht="15" customHeight="1" hidden="1">
      <c r="A459" s="58"/>
      <c r="B459" s="59"/>
      <c r="C459" s="60"/>
      <c r="D459" s="61">
        <v>53</v>
      </c>
      <c r="E459" s="60"/>
    </row>
    <row r="460" spans="1:5" ht="15" customHeight="1" hidden="1">
      <c r="A460" s="58"/>
      <c r="B460" s="59"/>
      <c r="C460" s="60"/>
      <c r="D460" s="61">
        <v>54</v>
      </c>
      <c r="E460" s="60"/>
    </row>
    <row r="461" spans="1:5" ht="15" customHeight="1" hidden="1">
      <c r="A461" s="58"/>
      <c r="B461" s="59"/>
      <c r="C461" s="60"/>
      <c r="D461" s="61">
        <v>55</v>
      </c>
      <c r="E461" s="60"/>
    </row>
    <row r="462" spans="1:5" ht="15" customHeight="1" hidden="1">
      <c r="A462" s="58"/>
      <c r="B462" s="59"/>
      <c r="C462" s="60"/>
      <c r="D462" s="61">
        <v>56</v>
      </c>
      <c r="E462" s="60"/>
    </row>
    <row r="463" spans="1:5" ht="15" customHeight="1" hidden="1">
      <c r="A463" s="58"/>
      <c r="B463" s="59"/>
      <c r="C463" s="60"/>
      <c r="D463" s="61">
        <v>57</v>
      </c>
      <c r="E463" s="60"/>
    </row>
    <row r="464" spans="1:5" ht="15" customHeight="1" hidden="1">
      <c r="A464" s="58"/>
      <c r="B464" s="59"/>
      <c r="C464" s="60"/>
      <c r="D464" s="61">
        <v>58</v>
      </c>
      <c r="E464" s="60"/>
    </row>
    <row r="465" spans="1:5" ht="15" customHeight="1" hidden="1">
      <c r="A465" s="58"/>
      <c r="B465" s="59"/>
      <c r="C465" s="60"/>
      <c r="D465" s="61">
        <v>59</v>
      </c>
      <c r="E465" s="60"/>
    </row>
    <row r="466" spans="1:5" ht="15" customHeight="1" hidden="1">
      <c r="A466" s="58"/>
      <c r="B466" s="59"/>
      <c r="C466" s="60"/>
      <c r="D466" s="61">
        <v>60</v>
      </c>
      <c r="E466" s="60"/>
    </row>
    <row r="467" spans="1:5" ht="15" customHeight="1" hidden="1">
      <c r="A467" s="58"/>
      <c r="B467" s="59"/>
      <c r="C467" s="60"/>
      <c r="D467" s="61">
        <v>61</v>
      </c>
      <c r="E467" s="60"/>
    </row>
    <row r="468" spans="1:5" ht="15" customHeight="1" hidden="1">
      <c r="A468" s="58"/>
      <c r="B468" s="59"/>
      <c r="C468" s="60"/>
      <c r="D468" s="61">
        <v>62</v>
      </c>
      <c r="E468" s="60"/>
    </row>
    <row r="469" spans="1:5" ht="15" customHeight="1" hidden="1">
      <c r="A469" s="58"/>
      <c r="B469" s="59"/>
      <c r="C469" s="60"/>
      <c r="D469" s="61">
        <v>63</v>
      </c>
      <c r="E469" s="60"/>
    </row>
    <row r="470" spans="1:5" ht="15" customHeight="1" hidden="1">
      <c r="A470" s="58"/>
      <c r="B470" s="59"/>
      <c r="C470" s="60"/>
      <c r="D470" s="61">
        <v>64</v>
      </c>
      <c r="E470" s="60"/>
    </row>
    <row r="471" spans="1:5" ht="15" customHeight="1" hidden="1">
      <c r="A471" s="58"/>
      <c r="B471" s="59"/>
      <c r="C471" s="60"/>
      <c r="D471" s="61">
        <v>65</v>
      </c>
      <c r="E471" s="60"/>
    </row>
    <row r="472" spans="1:5" ht="15" customHeight="1" hidden="1">
      <c r="A472" s="58"/>
      <c r="B472" s="59"/>
      <c r="C472" s="60"/>
      <c r="D472" s="61">
        <v>66</v>
      </c>
      <c r="E472" s="60"/>
    </row>
    <row r="473" spans="1:5" ht="15" customHeight="1" hidden="1">
      <c r="A473" s="58"/>
      <c r="B473" s="59"/>
      <c r="C473" s="60"/>
      <c r="D473" s="61">
        <v>67</v>
      </c>
      <c r="E473" s="60"/>
    </row>
    <row r="474" spans="1:5" ht="15" customHeight="1" hidden="1">
      <c r="A474" s="58"/>
      <c r="B474" s="59"/>
      <c r="C474" s="60"/>
      <c r="D474" s="61">
        <v>68</v>
      </c>
      <c r="E474" s="60"/>
    </row>
    <row r="475" spans="1:5" ht="15" customHeight="1" hidden="1">
      <c r="A475" s="58"/>
      <c r="B475" s="59"/>
      <c r="C475" s="60"/>
      <c r="D475" s="61">
        <v>69</v>
      </c>
      <c r="E475" s="60"/>
    </row>
    <row r="476" spans="1:5" ht="15" customHeight="1" hidden="1">
      <c r="A476" s="58"/>
      <c r="B476" s="59"/>
      <c r="C476" s="60"/>
      <c r="D476" s="61">
        <v>70</v>
      </c>
      <c r="E476" s="60"/>
    </row>
    <row r="477" spans="1:5" ht="15" customHeight="1" hidden="1">
      <c r="A477" s="58"/>
      <c r="B477" s="59"/>
      <c r="C477" s="60"/>
      <c r="D477" s="61">
        <v>71</v>
      </c>
      <c r="E477" s="60"/>
    </row>
    <row r="478" spans="1:5" ht="15" customHeight="1" hidden="1">
      <c r="A478" s="58"/>
      <c r="B478" s="59"/>
      <c r="C478" s="60"/>
      <c r="D478" s="61">
        <v>72</v>
      </c>
      <c r="E478" s="60"/>
    </row>
    <row r="479" spans="1:5" ht="15" customHeight="1" hidden="1">
      <c r="A479" s="58"/>
      <c r="B479" s="59"/>
      <c r="C479" s="60"/>
      <c r="D479" s="61">
        <v>73</v>
      </c>
      <c r="E479" s="60"/>
    </row>
    <row r="480" spans="1:5" ht="15" customHeight="1" hidden="1">
      <c r="A480" s="58"/>
      <c r="B480" s="59"/>
      <c r="C480" s="60"/>
      <c r="D480" s="61">
        <v>74</v>
      </c>
      <c r="E480" s="60"/>
    </row>
    <row r="481" spans="1:5" ht="15" customHeight="1" hidden="1">
      <c r="A481" s="58"/>
      <c r="B481" s="59"/>
      <c r="C481" s="60"/>
      <c r="D481" s="61">
        <v>75</v>
      </c>
      <c r="E481" s="60"/>
    </row>
    <row r="482" spans="1:5" ht="15" customHeight="1" hidden="1">
      <c r="A482" s="58"/>
      <c r="B482" s="59"/>
      <c r="C482" s="60"/>
      <c r="D482" s="61">
        <v>76</v>
      </c>
      <c r="E482" s="60"/>
    </row>
    <row r="483" spans="1:5" ht="15" customHeight="1" hidden="1">
      <c r="A483" s="58"/>
      <c r="B483" s="59"/>
      <c r="C483" s="60"/>
      <c r="D483" s="61">
        <v>77</v>
      </c>
      <c r="E483" s="60"/>
    </row>
    <row r="484" spans="1:5" ht="15" customHeight="1" hidden="1">
      <c r="A484" s="58"/>
      <c r="B484" s="59"/>
      <c r="C484" s="60"/>
      <c r="D484" s="61">
        <v>78</v>
      </c>
      <c r="E484" s="60"/>
    </row>
    <row r="485" spans="1:5" ht="15" customHeight="1" hidden="1">
      <c r="A485" s="58"/>
      <c r="B485" s="59"/>
      <c r="C485" s="60"/>
      <c r="D485" s="61">
        <v>79</v>
      </c>
      <c r="E485" s="60"/>
    </row>
    <row r="486" spans="1:5" ht="15" customHeight="1" hidden="1">
      <c r="A486" s="58"/>
      <c r="B486" s="59"/>
      <c r="C486" s="60"/>
      <c r="D486" s="61">
        <v>80</v>
      </c>
      <c r="E486" s="60"/>
    </row>
    <row r="487" spans="1:5" ht="15" customHeight="1" hidden="1">
      <c r="A487" s="58"/>
      <c r="B487" s="59"/>
      <c r="C487" s="60"/>
      <c r="D487" s="61">
        <v>81</v>
      </c>
      <c r="E487" s="60"/>
    </row>
    <row r="488" spans="1:5" ht="16.5" customHeight="1">
      <c r="A488" s="196" t="s">
        <v>31</v>
      </c>
      <c r="B488" s="196"/>
      <c r="C488" s="56"/>
      <c r="D488" s="57">
        <v>1</v>
      </c>
      <c r="E488" s="55" t="s">
        <v>201</v>
      </c>
    </row>
    <row r="489" spans="1:5" ht="14.25" customHeight="1">
      <c r="A489" s="58"/>
      <c r="B489" s="59" t="s">
        <v>162</v>
      </c>
      <c r="C489" s="60"/>
      <c r="D489" s="61">
        <v>2</v>
      </c>
      <c r="E489" s="62" t="s">
        <v>30</v>
      </c>
    </row>
    <row r="490" spans="1:5" ht="14.25" customHeight="1">
      <c r="A490" s="58"/>
      <c r="B490" s="59" t="s">
        <v>163</v>
      </c>
      <c r="C490" s="60"/>
      <c r="D490" s="61">
        <v>3</v>
      </c>
      <c r="E490" s="62" t="s">
        <v>45</v>
      </c>
    </row>
    <row r="491" spans="1:5" ht="14.25" customHeight="1">
      <c r="A491" s="58"/>
      <c r="B491" s="59" t="s">
        <v>164</v>
      </c>
      <c r="C491" s="60"/>
      <c r="D491" s="61">
        <v>4</v>
      </c>
      <c r="E491" s="62" t="s">
        <v>47</v>
      </c>
    </row>
    <row r="492" spans="1:5" ht="14.25" customHeight="1">
      <c r="A492" s="58"/>
      <c r="B492" s="59" t="s">
        <v>165</v>
      </c>
      <c r="C492" s="60"/>
      <c r="D492" s="61">
        <v>5</v>
      </c>
      <c r="E492" s="62" t="s">
        <v>49</v>
      </c>
    </row>
    <row r="493" spans="1:5" ht="14.25" customHeight="1">
      <c r="A493" s="58"/>
      <c r="B493" s="59" t="s">
        <v>167</v>
      </c>
      <c r="C493" s="60"/>
      <c r="D493" s="61">
        <v>6</v>
      </c>
      <c r="E493" s="62" t="s">
        <v>62</v>
      </c>
    </row>
    <row r="494" spans="1:5" ht="14.25" customHeight="1">
      <c r="A494" s="58"/>
      <c r="B494" s="59" t="s">
        <v>168</v>
      </c>
      <c r="C494" s="60"/>
      <c r="D494" s="61">
        <v>7</v>
      </c>
      <c r="E494" s="62" t="s">
        <v>66</v>
      </c>
    </row>
    <row r="495" spans="1:5" ht="14.25" customHeight="1">
      <c r="A495" s="58"/>
      <c r="B495" s="59" t="s">
        <v>193</v>
      </c>
      <c r="C495" s="60"/>
      <c r="D495" s="61">
        <v>8</v>
      </c>
      <c r="E495" s="62" t="s">
        <v>85</v>
      </c>
    </row>
    <row r="496" spans="1:5" ht="14.25" customHeight="1">
      <c r="A496" s="58"/>
      <c r="B496" s="59" t="s">
        <v>170</v>
      </c>
      <c r="C496" s="60"/>
      <c r="D496" s="61">
        <v>9</v>
      </c>
      <c r="E496" s="62" t="s">
        <v>88</v>
      </c>
    </row>
    <row r="497" spans="1:5" ht="14.25" customHeight="1">
      <c r="A497" s="58"/>
      <c r="B497" s="59" t="s">
        <v>172</v>
      </c>
      <c r="C497" s="60"/>
      <c r="D497" s="61">
        <v>10</v>
      </c>
      <c r="E497" s="62" t="s">
        <v>100</v>
      </c>
    </row>
    <row r="498" spans="1:5" ht="14.25" customHeight="1">
      <c r="A498" s="58"/>
      <c r="B498" s="59" t="s">
        <v>175</v>
      </c>
      <c r="C498" s="60"/>
      <c r="D498" s="61">
        <v>11</v>
      </c>
      <c r="E498" s="62" t="s">
        <v>117</v>
      </c>
    </row>
    <row r="499" spans="1:5" ht="14.25" customHeight="1">
      <c r="A499" s="58"/>
      <c r="B499" s="59" t="s">
        <v>176</v>
      </c>
      <c r="C499" s="60"/>
      <c r="D499" s="61">
        <v>12</v>
      </c>
      <c r="E499" s="62" t="s">
        <v>120</v>
      </c>
    </row>
    <row r="500" spans="1:5" ht="14.25" customHeight="1">
      <c r="A500" s="58"/>
      <c r="B500" s="59" t="s">
        <v>177</v>
      </c>
      <c r="C500" s="60"/>
      <c r="D500" s="61">
        <v>13</v>
      </c>
      <c r="E500" s="62" t="s">
        <v>123</v>
      </c>
    </row>
    <row r="501" spans="1:5" ht="24.75" customHeight="1">
      <c r="A501" s="58"/>
      <c r="B501" s="59" t="s">
        <v>178</v>
      </c>
      <c r="C501" s="60"/>
      <c r="D501" s="61">
        <v>14</v>
      </c>
      <c r="E501" s="62" t="s">
        <v>129</v>
      </c>
    </row>
    <row r="502" spans="1:5" ht="14.25" customHeight="1">
      <c r="A502" s="58"/>
      <c r="B502" s="59" t="s">
        <v>179</v>
      </c>
      <c r="C502" s="60"/>
      <c r="D502" s="61">
        <v>15</v>
      </c>
      <c r="E502" s="62" t="s">
        <v>132</v>
      </c>
    </row>
    <row r="503" spans="1:5" ht="14.25" customHeight="1">
      <c r="A503" s="58"/>
      <c r="B503" s="59" t="s">
        <v>180</v>
      </c>
      <c r="C503" s="60"/>
      <c r="D503" s="61">
        <v>16</v>
      </c>
      <c r="E503" s="62" t="s">
        <v>138</v>
      </c>
    </row>
    <row r="504" spans="1:5" ht="14.25" customHeight="1">
      <c r="A504" s="58"/>
      <c r="B504" s="59" t="s">
        <v>181</v>
      </c>
      <c r="C504" s="60"/>
      <c r="D504" s="61">
        <v>17</v>
      </c>
      <c r="E504" s="62" t="s">
        <v>141</v>
      </c>
    </row>
    <row r="505" spans="1:5" ht="14.25" customHeight="1">
      <c r="A505" s="58"/>
      <c r="B505" s="59" t="s">
        <v>182</v>
      </c>
      <c r="C505" s="60"/>
      <c r="D505" s="61">
        <v>18</v>
      </c>
      <c r="E505" s="62" t="s">
        <v>144</v>
      </c>
    </row>
    <row r="506" spans="1:5" ht="14.25" customHeight="1">
      <c r="A506" s="58"/>
      <c r="B506" s="59" t="s">
        <v>183</v>
      </c>
      <c r="C506" s="60"/>
      <c r="D506" s="61">
        <v>19</v>
      </c>
      <c r="E506" s="62" t="s">
        <v>123</v>
      </c>
    </row>
    <row r="507" spans="1:5" ht="14.25" customHeight="1">
      <c r="A507" s="58"/>
      <c r="B507" s="59" t="s">
        <v>184</v>
      </c>
      <c r="C507" s="60"/>
      <c r="D507" s="61">
        <v>20</v>
      </c>
      <c r="E507" s="62" t="s">
        <v>152</v>
      </c>
    </row>
    <row r="508" spans="1:5" ht="14.25" customHeight="1">
      <c r="A508" s="58"/>
      <c r="B508" s="59" t="s">
        <v>185</v>
      </c>
      <c r="C508" s="60"/>
      <c r="D508" s="61">
        <v>21</v>
      </c>
      <c r="E508" s="62" t="s">
        <v>155</v>
      </c>
    </row>
    <row r="509" spans="1:5" ht="14.25" customHeight="1">
      <c r="A509" s="58"/>
      <c r="B509" s="59" t="s">
        <v>186</v>
      </c>
      <c r="C509" s="60"/>
      <c r="D509" s="61">
        <v>22</v>
      </c>
      <c r="E509" s="62" t="s">
        <v>132</v>
      </c>
    </row>
    <row r="510" spans="1:5" ht="15" customHeight="1" hidden="1">
      <c r="A510" s="58"/>
      <c r="B510" s="59"/>
      <c r="C510" s="60"/>
      <c r="D510" s="61">
        <v>23</v>
      </c>
      <c r="E510" s="60"/>
    </row>
    <row r="511" spans="1:5" ht="15" customHeight="1" hidden="1">
      <c r="A511" s="58"/>
      <c r="B511" s="59"/>
      <c r="C511" s="60"/>
      <c r="D511" s="61">
        <v>24</v>
      </c>
      <c r="E511" s="60"/>
    </row>
    <row r="512" spans="1:5" ht="15" customHeight="1" hidden="1">
      <c r="A512" s="58"/>
      <c r="B512" s="59"/>
      <c r="C512" s="60"/>
      <c r="D512" s="61">
        <v>25</v>
      </c>
      <c r="E512" s="60"/>
    </row>
    <row r="513" spans="1:5" ht="15" customHeight="1" hidden="1">
      <c r="A513" s="58"/>
      <c r="B513" s="59"/>
      <c r="C513" s="60"/>
      <c r="D513" s="61">
        <v>26</v>
      </c>
      <c r="E513" s="60"/>
    </row>
    <row r="514" spans="1:5" ht="15" customHeight="1" hidden="1">
      <c r="A514" s="58"/>
      <c r="B514" s="59"/>
      <c r="C514" s="60"/>
      <c r="D514" s="61">
        <v>27</v>
      </c>
      <c r="E514" s="60"/>
    </row>
    <row r="515" spans="1:5" ht="15" customHeight="1" hidden="1">
      <c r="A515" s="58"/>
      <c r="B515" s="59"/>
      <c r="C515" s="60"/>
      <c r="D515" s="61">
        <v>28</v>
      </c>
      <c r="E515" s="60"/>
    </row>
    <row r="516" spans="1:5" ht="15" customHeight="1" hidden="1">
      <c r="A516" s="58"/>
      <c r="B516" s="59"/>
      <c r="C516" s="60"/>
      <c r="D516" s="61">
        <v>29</v>
      </c>
      <c r="E516" s="60"/>
    </row>
    <row r="517" spans="1:5" ht="15" customHeight="1" hidden="1">
      <c r="A517" s="58"/>
      <c r="B517" s="59"/>
      <c r="C517" s="60"/>
      <c r="D517" s="61">
        <v>30</v>
      </c>
      <c r="E517" s="60"/>
    </row>
    <row r="518" spans="1:5" ht="15" customHeight="1" hidden="1">
      <c r="A518" s="58"/>
      <c r="B518" s="59"/>
      <c r="C518" s="60"/>
      <c r="D518" s="61">
        <v>31</v>
      </c>
      <c r="E518" s="60"/>
    </row>
    <row r="519" spans="1:5" ht="15" customHeight="1" hidden="1">
      <c r="A519" s="58"/>
      <c r="B519" s="59"/>
      <c r="C519" s="60"/>
      <c r="D519" s="61">
        <v>32</v>
      </c>
      <c r="E519" s="60"/>
    </row>
    <row r="520" spans="1:5" ht="15" customHeight="1" hidden="1">
      <c r="A520" s="58"/>
      <c r="B520" s="59"/>
      <c r="C520" s="60"/>
      <c r="D520" s="61">
        <v>33</v>
      </c>
      <c r="E520" s="60"/>
    </row>
    <row r="521" spans="1:5" ht="15" customHeight="1" hidden="1">
      <c r="A521" s="58"/>
      <c r="B521" s="59"/>
      <c r="C521" s="60"/>
      <c r="D521" s="61">
        <v>34</v>
      </c>
      <c r="E521" s="60"/>
    </row>
    <row r="522" spans="1:5" ht="15" customHeight="1" hidden="1">
      <c r="A522" s="58"/>
      <c r="B522" s="59"/>
      <c r="C522" s="60"/>
      <c r="D522" s="61">
        <v>35</v>
      </c>
      <c r="E522" s="60"/>
    </row>
    <row r="523" spans="1:5" ht="15" customHeight="1" hidden="1">
      <c r="A523" s="58"/>
      <c r="B523" s="59"/>
      <c r="C523" s="60"/>
      <c r="D523" s="61">
        <v>36</v>
      </c>
      <c r="E523" s="60"/>
    </row>
    <row r="524" spans="1:5" ht="15" customHeight="1" hidden="1">
      <c r="A524" s="58"/>
      <c r="B524" s="59"/>
      <c r="C524" s="60"/>
      <c r="D524" s="61">
        <v>37</v>
      </c>
      <c r="E524" s="60"/>
    </row>
    <row r="525" spans="1:5" ht="15" customHeight="1" hidden="1">
      <c r="A525" s="58"/>
      <c r="B525" s="59"/>
      <c r="C525" s="60"/>
      <c r="D525" s="61">
        <v>38</v>
      </c>
      <c r="E525" s="60"/>
    </row>
    <row r="526" spans="1:5" ht="15" customHeight="1" hidden="1">
      <c r="A526" s="58"/>
      <c r="B526" s="59"/>
      <c r="C526" s="60"/>
      <c r="D526" s="61">
        <v>39</v>
      </c>
      <c r="E526" s="60"/>
    </row>
    <row r="527" spans="1:5" ht="15" customHeight="1" hidden="1">
      <c r="A527" s="58"/>
      <c r="B527" s="59"/>
      <c r="C527" s="60"/>
      <c r="D527" s="61">
        <v>40</v>
      </c>
      <c r="E527" s="60"/>
    </row>
    <row r="528" spans="1:5" ht="15" customHeight="1" hidden="1">
      <c r="A528" s="58"/>
      <c r="B528" s="59"/>
      <c r="C528" s="60"/>
      <c r="D528" s="61">
        <v>41</v>
      </c>
      <c r="E528" s="60"/>
    </row>
    <row r="529" spans="1:5" ht="15" customHeight="1" hidden="1">
      <c r="A529" s="58"/>
      <c r="B529" s="59"/>
      <c r="C529" s="60"/>
      <c r="D529" s="61">
        <v>42</v>
      </c>
      <c r="E529" s="60"/>
    </row>
    <row r="530" spans="1:5" ht="15" customHeight="1" hidden="1">
      <c r="A530" s="58"/>
      <c r="B530" s="59"/>
      <c r="C530" s="60"/>
      <c r="D530" s="61">
        <v>43</v>
      </c>
      <c r="E530" s="60"/>
    </row>
    <row r="531" spans="1:5" ht="15" customHeight="1" hidden="1">
      <c r="A531" s="58"/>
      <c r="B531" s="59"/>
      <c r="C531" s="60"/>
      <c r="D531" s="61">
        <v>44</v>
      </c>
      <c r="E531" s="60"/>
    </row>
    <row r="532" spans="1:5" ht="15" customHeight="1" hidden="1">
      <c r="A532" s="58"/>
      <c r="B532" s="59"/>
      <c r="C532" s="60"/>
      <c r="D532" s="61">
        <v>45</v>
      </c>
      <c r="E532" s="60"/>
    </row>
    <row r="533" spans="1:5" ht="15" customHeight="1" hidden="1">
      <c r="A533" s="58"/>
      <c r="B533" s="59"/>
      <c r="C533" s="60"/>
      <c r="D533" s="61">
        <v>46</v>
      </c>
      <c r="E533" s="60"/>
    </row>
    <row r="534" spans="1:5" ht="15" customHeight="1" hidden="1">
      <c r="A534" s="58"/>
      <c r="B534" s="59"/>
      <c r="C534" s="60"/>
      <c r="D534" s="61">
        <v>47</v>
      </c>
      <c r="E534" s="60"/>
    </row>
    <row r="535" spans="1:5" ht="15" customHeight="1" hidden="1">
      <c r="A535" s="58"/>
      <c r="B535" s="59"/>
      <c r="C535" s="60"/>
      <c r="D535" s="61">
        <v>48</v>
      </c>
      <c r="E535" s="60"/>
    </row>
    <row r="536" spans="1:5" ht="15" customHeight="1" hidden="1">
      <c r="A536" s="58"/>
      <c r="B536" s="59"/>
      <c r="C536" s="60"/>
      <c r="D536" s="61">
        <v>49</v>
      </c>
      <c r="E536" s="60"/>
    </row>
    <row r="537" spans="1:5" ht="15" customHeight="1" hidden="1">
      <c r="A537" s="58"/>
      <c r="B537" s="59"/>
      <c r="C537" s="60"/>
      <c r="D537" s="61">
        <v>50</v>
      </c>
      <c r="E537" s="60"/>
    </row>
    <row r="538" spans="1:5" ht="15" customHeight="1" hidden="1">
      <c r="A538" s="58"/>
      <c r="B538" s="59"/>
      <c r="C538" s="60"/>
      <c r="D538" s="61">
        <v>51</v>
      </c>
      <c r="E538" s="60"/>
    </row>
    <row r="539" spans="1:5" ht="15" customHeight="1" hidden="1">
      <c r="A539" s="58"/>
      <c r="B539" s="59"/>
      <c r="C539" s="60"/>
      <c r="D539" s="61">
        <v>52</v>
      </c>
      <c r="E539" s="60"/>
    </row>
    <row r="540" spans="1:5" ht="15" customHeight="1" hidden="1">
      <c r="A540" s="58"/>
      <c r="B540" s="59"/>
      <c r="C540" s="60"/>
      <c r="D540" s="61">
        <v>53</v>
      </c>
      <c r="E540" s="60"/>
    </row>
    <row r="541" spans="1:5" ht="15" customHeight="1" hidden="1">
      <c r="A541" s="58"/>
      <c r="B541" s="59"/>
      <c r="C541" s="60"/>
      <c r="D541" s="61">
        <v>54</v>
      </c>
      <c r="E541" s="60"/>
    </row>
    <row r="542" spans="1:5" ht="15" customHeight="1" hidden="1">
      <c r="A542" s="58"/>
      <c r="B542" s="59"/>
      <c r="C542" s="60"/>
      <c r="D542" s="61">
        <v>55</v>
      </c>
      <c r="E542" s="60"/>
    </row>
    <row r="543" spans="1:5" ht="15" customHeight="1" hidden="1">
      <c r="A543" s="58"/>
      <c r="B543" s="59"/>
      <c r="C543" s="60"/>
      <c r="D543" s="61">
        <v>56</v>
      </c>
      <c r="E543" s="60"/>
    </row>
    <row r="544" spans="1:5" ht="15" customHeight="1" hidden="1">
      <c r="A544" s="58"/>
      <c r="B544" s="59"/>
      <c r="C544" s="60"/>
      <c r="D544" s="61">
        <v>57</v>
      </c>
      <c r="E544" s="60"/>
    </row>
    <row r="545" spans="1:5" ht="15" customHeight="1" hidden="1">
      <c r="A545" s="58"/>
      <c r="B545" s="59"/>
      <c r="C545" s="60"/>
      <c r="D545" s="61">
        <v>58</v>
      </c>
      <c r="E545" s="60"/>
    </row>
    <row r="546" spans="1:5" ht="15" customHeight="1" hidden="1">
      <c r="A546" s="58"/>
      <c r="B546" s="59"/>
      <c r="C546" s="60"/>
      <c r="D546" s="61">
        <v>59</v>
      </c>
      <c r="E546" s="60"/>
    </row>
    <row r="547" spans="1:5" ht="15" customHeight="1" hidden="1">
      <c r="A547" s="58"/>
      <c r="B547" s="59"/>
      <c r="C547" s="60"/>
      <c r="D547" s="61">
        <v>60</v>
      </c>
      <c r="E547" s="60"/>
    </row>
    <row r="548" spans="1:5" ht="15" customHeight="1" hidden="1">
      <c r="A548" s="58"/>
      <c r="B548" s="59"/>
      <c r="C548" s="60"/>
      <c r="D548" s="61">
        <v>61</v>
      </c>
      <c r="E548" s="60"/>
    </row>
    <row r="549" spans="1:5" ht="15" customHeight="1" hidden="1">
      <c r="A549" s="58"/>
      <c r="B549" s="59"/>
      <c r="C549" s="60"/>
      <c r="D549" s="61">
        <v>62</v>
      </c>
      <c r="E549" s="60"/>
    </row>
    <row r="550" spans="1:5" ht="15" customHeight="1" hidden="1">
      <c r="A550" s="58"/>
      <c r="B550" s="59"/>
      <c r="C550" s="60"/>
      <c r="D550" s="61">
        <v>63</v>
      </c>
      <c r="E550" s="60"/>
    </row>
    <row r="551" spans="1:5" ht="15" customHeight="1" hidden="1">
      <c r="A551" s="58"/>
      <c r="B551" s="59"/>
      <c r="C551" s="60"/>
      <c r="D551" s="61">
        <v>64</v>
      </c>
      <c r="E551" s="60"/>
    </row>
    <row r="552" spans="1:5" ht="15" customHeight="1" hidden="1">
      <c r="A552" s="58"/>
      <c r="B552" s="59"/>
      <c r="C552" s="60"/>
      <c r="D552" s="61">
        <v>65</v>
      </c>
      <c r="E552" s="60"/>
    </row>
    <row r="553" spans="1:5" ht="15" customHeight="1" hidden="1">
      <c r="A553" s="58"/>
      <c r="B553" s="59"/>
      <c r="C553" s="60"/>
      <c r="D553" s="61">
        <v>66</v>
      </c>
      <c r="E553" s="60"/>
    </row>
    <row r="554" spans="1:5" ht="15" customHeight="1" hidden="1">
      <c r="A554" s="58"/>
      <c r="B554" s="59"/>
      <c r="C554" s="60"/>
      <c r="D554" s="61">
        <v>67</v>
      </c>
      <c r="E554" s="60"/>
    </row>
    <row r="555" spans="1:5" ht="15" customHeight="1" hidden="1">
      <c r="A555" s="58"/>
      <c r="B555" s="59"/>
      <c r="C555" s="60"/>
      <c r="D555" s="61">
        <v>68</v>
      </c>
      <c r="E555" s="60"/>
    </row>
    <row r="556" spans="1:5" ht="15" customHeight="1" hidden="1">
      <c r="A556" s="58"/>
      <c r="B556" s="59"/>
      <c r="C556" s="60"/>
      <c r="D556" s="61">
        <v>69</v>
      </c>
      <c r="E556" s="60"/>
    </row>
    <row r="557" spans="1:5" ht="15" customHeight="1" hidden="1">
      <c r="A557" s="58"/>
      <c r="B557" s="59"/>
      <c r="C557" s="60"/>
      <c r="D557" s="61">
        <v>70</v>
      </c>
      <c r="E557" s="60"/>
    </row>
    <row r="558" spans="1:5" ht="15" customHeight="1" hidden="1">
      <c r="A558" s="58"/>
      <c r="B558" s="59"/>
      <c r="C558" s="60"/>
      <c r="D558" s="61">
        <v>71</v>
      </c>
      <c r="E558" s="60"/>
    </row>
    <row r="559" spans="1:5" ht="15" customHeight="1" hidden="1">
      <c r="A559" s="58"/>
      <c r="B559" s="59"/>
      <c r="C559" s="60"/>
      <c r="D559" s="61">
        <v>72</v>
      </c>
      <c r="E559" s="60"/>
    </row>
    <row r="560" spans="1:5" ht="15" customHeight="1" hidden="1">
      <c r="A560" s="58"/>
      <c r="B560" s="59"/>
      <c r="C560" s="60"/>
      <c r="D560" s="61">
        <v>73</v>
      </c>
      <c r="E560" s="60"/>
    </row>
    <row r="561" spans="1:5" ht="15" customHeight="1" hidden="1">
      <c r="A561" s="58"/>
      <c r="B561" s="59"/>
      <c r="C561" s="60"/>
      <c r="D561" s="61">
        <v>74</v>
      </c>
      <c r="E561" s="60"/>
    </row>
    <row r="562" spans="1:5" ht="15" customHeight="1" hidden="1">
      <c r="A562" s="58"/>
      <c r="B562" s="59"/>
      <c r="C562" s="60"/>
      <c r="D562" s="61">
        <v>75</v>
      </c>
      <c r="E562" s="60"/>
    </row>
    <row r="563" spans="1:5" ht="15" customHeight="1" hidden="1">
      <c r="A563" s="58"/>
      <c r="B563" s="59"/>
      <c r="C563" s="60"/>
      <c r="D563" s="61">
        <v>76</v>
      </c>
      <c r="E563" s="60"/>
    </row>
    <row r="564" spans="1:5" ht="15" customHeight="1" hidden="1">
      <c r="A564" s="58"/>
      <c r="B564" s="59"/>
      <c r="C564" s="60"/>
      <c r="D564" s="61">
        <v>77</v>
      </c>
      <c r="E564" s="60"/>
    </row>
    <row r="565" spans="1:5" ht="15" customHeight="1" hidden="1">
      <c r="A565" s="58"/>
      <c r="B565" s="59"/>
      <c r="C565" s="60"/>
      <c r="D565" s="61">
        <v>78</v>
      </c>
      <c r="E565" s="60"/>
    </row>
    <row r="566" spans="1:5" ht="15" customHeight="1" hidden="1">
      <c r="A566" s="58"/>
      <c r="B566" s="59"/>
      <c r="C566" s="60"/>
      <c r="D566" s="61">
        <v>79</v>
      </c>
      <c r="E566" s="60"/>
    </row>
    <row r="567" spans="1:5" ht="15" customHeight="1" hidden="1">
      <c r="A567" s="58"/>
      <c r="B567" s="59"/>
      <c r="C567" s="60"/>
      <c r="D567" s="61">
        <v>80</v>
      </c>
      <c r="E567" s="60"/>
    </row>
    <row r="568" spans="1:5" ht="15" customHeight="1" hidden="1">
      <c r="A568" s="58"/>
      <c r="B568" s="59"/>
      <c r="C568" s="60"/>
      <c r="D568" s="61">
        <v>81</v>
      </c>
      <c r="E568" s="60"/>
    </row>
    <row r="569" spans="1:5" ht="27" customHeight="1">
      <c r="A569" s="196" t="s">
        <v>39</v>
      </c>
      <c r="B569" s="196"/>
      <c r="C569" s="56"/>
      <c r="D569" s="57">
        <v>1</v>
      </c>
      <c r="E569" s="55" t="s">
        <v>202</v>
      </c>
    </row>
    <row r="570" spans="1:5" ht="14.25" customHeight="1">
      <c r="A570" s="58"/>
      <c r="B570" s="59" t="s">
        <v>162</v>
      </c>
      <c r="C570" s="60"/>
      <c r="D570" s="61">
        <v>2</v>
      </c>
      <c r="E570" s="62" t="s">
        <v>30</v>
      </c>
    </row>
    <row r="571" spans="1:5" ht="14.25" customHeight="1">
      <c r="A571" s="58"/>
      <c r="B571" s="59" t="s">
        <v>163</v>
      </c>
      <c r="C571" s="60"/>
      <c r="D571" s="61">
        <v>3</v>
      </c>
      <c r="E571" s="62" t="s">
        <v>45</v>
      </c>
    </row>
    <row r="572" spans="1:5" ht="14.25" customHeight="1">
      <c r="A572" s="58"/>
      <c r="B572" s="59" t="s">
        <v>164</v>
      </c>
      <c r="C572" s="60"/>
      <c r="D572" s="61">
        <v>4</v>
      </c>
      <c r="E572" s="62" t="s">
        <v>47</v>
      </c>
    </row>
    <row r="573" spans="1:5" ht="14.25" customHeight="1">
      <c r="A573" s="58"/>
      <c r="B573" s="59" t="s">
        <v>165</v>
      </c>
      <c r="C573" s="60"/>
      <c r="D573" s="61">
        <v>5</v>
      </c>
      <c r="E573" s="62" t="s">
        <v>49</v>
      </c>
    </row>
    <row r="574" spans="1:5" ht="14.25" customHeight="1">
      <c r="A574" s="58"/>
      <c r="B574" s="59" t="s">
        <v>166</v>
      </c>
      <c r="C574" s="60"/>
      <c r="D574" s="61">
        <v>6</v>
      </c>
      <c r="E574" s="62" t="s">
        <v>51</v>
      </c>
    </row>
    <row r="575" spans="1:5" ht="14.25" customHeight="1">
      <c r="A575" s="58"/>
      <c r="B575" s="59" t="s">
        <v>167</v>
      </c>
      <c r="C575" s="60"/>
      <c r="D575" s="61">
        <v>7</v>
      </c>
      <c r="E575" s="62" t="s">
        <v>62</v>
      </c>
    </row>
    <row r="576" spans="1:5" ht="14.25" customHeight="1">
      <c r="A576" s="58"/>
      <c r="B576" s="59" t="s">
        <v>168</v>
      </c>
      <c r="C576" s="60"/>
      <c r="D576" s="61">
        <v>8</v>
      </c>
      <c r="E576" s="62" t="s">
        <v>66</v>
      </c>
    </row>
    <row r="577" spans="1:5" ht="14.25" customHeight="1">
      <c r="A577" s="58"/>
      <c r="B577" s="59" t="s">
        <v>189</v>
      </c>
      <c r="C577" s="60"/>
      <c r="D577" s="61">
        <v>9</v>
      </c>
      <c r="E577" s="62" t="s">
        <v>72</v>
      </c>
    </row>
    <row r="578" spans="1:5" ht="14.25" customHeight="1">
      <c r="A578" s="58"/>
      <c r="B578" s="59" t="s">
        <v>190</v>
      </c>
      <c r="C578" s="60"/>
      <c r="D578" s="61">
        <v>10</v>
      </c>
      <c r="E578" s="62" t="s">
        <v>74</v>
      </c>
    </row>
    <row r="579" spans="1:5" ht="14.25" customHeight="1">
      <c r="A579" s="58"/>
      <c r="B579" s="59" t="s">
        <v>191</v>
      </c>
      <c r="C579" s="60"/>
      <c r="D579" s="61">
        <v>11</v>
      </c>
      <c r="E579" s="62" t="s">
        <v>76</v>
      </c>
    </row>
    <row r="580" spans="1:5" ht="14.25" customHeight="1">
      <c r="A580" s="58"/>
      <c r="B580" s="59" t="s">
        <v>169</v>
      </c>
      <c r="C580" s="60"/>
      <c r="D580" s="61">
        <v>12</v>
      </c>
      <c r="E580" s="62" t="s">
        <v>79</v>
      </c>
    </row>
    <row r="581" spans="1:5" ht="14.25" customHeight="1">
      <c r="A581" s="58"/>
      <c r="B581" s="59" t="s">
        <v>193</v>
      </c>
      <c r="C581" s="60"/>
      <c r="D581" s="61">
        <v>13</v>
      </c>
      <c r="E581" s="62" t="s">
        <v>85</v>
      </c>
    </row>
    <row r="582" spans="1:5" ht="14.25" customHeight="1">
      <c r="A582" s="58"/>
      <c r="B582" s="59" t="s">
        <v>170</v>
      </c>
      <c r="C582" s="60"/>
      <c r="D582" s="61">
        <v>14</v>
      </c>
      <c r="E582" s="62" t="s">
        <v>88</v>
      </c>
    </row>
    <row r="583" spans="1:5" ht="14.25" customHeight="1">
      <c r="A583" s="58"/>
      <c r="B583" s="59" t="s">
        <v>172</v>
      </c>
      <c r="C583" s="60"/>
      <c r="D583" s="61">
        <v>15</v>
      </c>
      <c r="E583" s="62" t="s">
        <v>100</v>
      </c>
    </row>
    <row r="584" spans="1:5" ht="14.25" customHeight="1">
      <c r="A584" s="58"/>
      <c r="B584" s="59" t="s">
        <v>173</v>
      </c>
      <c r="C584" s="60"/>
      <c r="D584" s="61">
        <v>16</v>
      </c>
      <c r="E584" s="62" t="s">
        <v>103</v>
      </c>
    </row>
    <row r="585" spans="1:5" ht="14.25" customHeight="1">
      <c r="A585" s="58"/>
      <c r="B585" s="59" t="s">
        <v>177</v>
      </c>
      <c r="C585" s="60"/>
      <c r="D585" s="61">
        <v>17</v>
      </c>
      <c r="E585" s="62" t="s">
        <v>123</v>
      </c>
    </row>
    <row r="586" spans="1:5" ht="24.75" customHeight="1">
      <c r="A586" s="58"/>
      <c r="B586" s="59" t="s">
        <v>178</v>
      </c>
      <c r="C586" s="60"/>
      <c r="D586" s="61">
        <v>18</v>
      </c>
      <c r="E586" s="62" t="s">
        <v>129</v>
      </c>
    </row>
    <row r="587" spans="1:5" ht="14.25" customHeight="1">
      <c r="A587" s="58"/>
      <c r="B587" s="59" t="s">
        <v>179</v>
      </c>
      <c r="C587" s="60"/>
      <c r="D587" s="61">
        <v>19</v>
      </c>
      <c r="E587" s="62" t="s">
        <v>132</v>
      </c>
    </row>
    <row r="588" spans="1:5" ht="14.25" customHeight="1">
      <c r="A588" s="58"/>
      <c r="B588" s="59" t="s">
        <v>180</v>
      </c>
      <c r="C588" s="60"/>
      <c r="D588" s="61">
        <v>20</v>
      </c>
      <c r="E588" s="62" t="s">
        <v>138</v>
      </c>
    </row>
    <row r="589" spans="1:5" ht="14.25" customHeight="1">
      <c r="A589" s="58"/>
      <c r="B589" s="59" t="s">
        <v>181</v>
      </c>
      <c r="C589" s="60"/>
      <c r="D589" s="61">
        <v>21</v>
      </c>
      <c r="E589" s="62" t="s">
        <v>141</v>
      </c>
    </row>
    <row r="590" spans="1:5" ht="14.25" customHeight="1">
      <c r="A590" s="58"/>
      <c r="B590" s="59" t="s">
        <v>182</v>
      </c>
      <c r="C590" s="60"/>
      <c r="D590" s="61">
        <v>22</v>
      </c>
      <c r="E590" s="62" t="s">
        <v>144</v>
      </c>
    </row>
    <row r="591" spans="1:5" ht="14.25" customHeight="1">
      <c r="A591" s="58"/>
      <c r="B591" s="59" t="s">
        <v>183</v>
      </c>
      <c r="C591" s="60"/>
      <c r="D591" s="61">
        <v>23</v>
      </c>
      <c r="E591" s="62" t="s">
        <v>123</v>
      </c>
    </row>
    <row r="592" spans="1:5" ht="14.25" customHeight="1">
      <c r="A592" s="58"/>
      <c r="B592" s="59" t="s">
        <v>184</v>
      </c>
      <c r="C592" s="60"/>
      <c r="D592" s="61">
        <v>24</v>
      </c>
      <c r="E592" s="62" t="s">
        <v>152</v>
      </c>
    </row>
    <row r="593" spans="1:5" ht="14.25" customHeight="1">
      <c r="A593" s="58"/>
      <c r="B593" s="59" t="s">
        <v>185</v>
      </c>
      <c r="C593" s="60"/>
      <c r="D593" s="61">
        <v>25</v>
      </c>
      <c r="E593" s="62" t="s">
        <v>155</v>
      </c>
    </row>
    <row r="594" spans="1:5" ht="14.25" customHeight="1">
      <c r="A594" s="58"/>
      <c r="B594" s="59" t="s">
        <v>186</v>
      </c>
      <c r="C594" s="60"/>
      <c r="D594" s="61">
        <v>26</v>
      </c>
      <c r="E594" s="62" t="s">
        <v>132</v>
      </c>
    </row>
    <row r="595" spans="1:5" ht="15" customHeight="1" hidden="1">
      <c r="A595" s="58"/>
      <c r="B595" s="59"/>
      <c r="C595" s="60"/>
      <c r="D595" s="61">
        <v>27</v>
      </c>
      <c r="E595" s="60"/>
    </row>
    <row r="596" spans="1:5" ht="15" customHeight="1" hidden="1">
      <c r="A596" s="58"/>
      <c r="B596" s="59"/>
      <c r="C596" s="60"/>
      <c r="D596" s="61">
        <v>28</v>
      </c>
      <c r="E596" s="60"/>
    </row>
    <row r="597" spans="1:5" ht="15" customHeight="1" hidden="1">
      <c r="A597" s="58"/>
      <c r="B597" s="59"/>
      <c r="C597" s="60"/>
      <c r="D597" s="61">
        <v>29</v>
      </c>
      <c r="E597" s="60"/>
    </row>
    <row r="598" spans="1:5" ht="15" customHeight="1" hidden="1">
      <c r="A598" s="58"/>
      <c r="B598" s="59"/>
      <c r="C598" s="60"/>
      <c r="D598" s="61">
        <v>30</v>
      </c>
      <c r="E598" s="60"/>
    </row>
    <row r="599" spans="1:5" ht="15" customHeight="1" hidden="1">
      <c r="A599" s="58"/>
      <c r="B599" s="59"/>
      <c r="C599" s="60"/>
      <c r="D599" s="61">
        <v>31</v>
      </c>
      <c r="E599" s="60"/>
    </row>
    <row r="600" spans="1:5" ht="15" customHeight="1" hidden="1">
      <c r="A600" s="58"/>
      <c r="B600" s="59"/>
      <c r="C600" s="60"/>
      <c r="D600" s="61">
        <v>32</v>
      </c>
      <c r="E600" s="60"/>
    </row>
    <row r="601" spans="1:5" ht="15" customHeight="1" hidden="1">
      <c r="A601" s="58"/>
      <c r="B601" s="59"/>
      <c r="C601" s="60"/>
      <c r="D601" s="61">
        <v>33</v>
      </c>
      <c r="E601" s="60"/>
    </row>
    <row r="602" spans="1:5" ht="15" customHeight="1" hidden="1">
      <c r="A602" s="58"/>
      <c r="B602" s="59"/>
      <c r="C602" s="60"/>
      <c r="D602" s="61">
        <v>34</v>
      </c>
      <c r="E602" s="60"/>
    </row>
    <row r="603" spans="1:5" ht="15" customHeight="1" hidden="1">
      <c r="A603" s="58"/>
      <c r="B603" s="59"/>
      <c r="C603" s="60"/>
      <c r="D603" s="61">
        <v>35</v>
      </c>
      <c r="E603" s="60"/>
    </row>
    <row r="604" spans="1:5" ht="15" customHeight="1" hidden="1">
      <c r="A604" s="58"/>
      <c r="B604" s="59"/>
      <c r="C604" s="60"/>
      <c r="D604" s="61">
        <v>36</v>
      </c>
      <c r="E604" s="60"/>
    </row>
    <row r="605" spans="1:5" ht="15" customHeight="1" hidden="1">
      <c r="A605" s="58"/>
      <c r="B605" s="59"/>
      <c r="C605" s="60"/>
      <c r="D605" s="61">
        <v>37</v>
      </c>
      <c r="E605" s="60"/>
    </row>
    <row r="606" spans="1:5" ht="15" customHeight="1" hidden="1">
      <c r="A606" s="58"/>
      <c r="B606" s="59"/>
      <c r="C606" s="60"/>
      <c r="D606" s="61">
        <v>38</v>
      </c>
      <c r="E606" s="60"/>
    </row>
    <row r="607" spans="1:5" ht="15" customHeight="1" hidden="1">
      <c r="A607" s="58"/>
      <c r="B607" s="59"/>
      <c r="C607" s="60"/>
      <c r="D607" s="61">
        <v>39</v>
      </c>
      <c r="E607" s="60"/>
    </row>
    <row r="608" spans="1:5" ht="15" customHeight="1" hidden="1">
      <c r="A608" s="58"/>
      <c r="B608" s="59"/>
      <c r="C608" s="60"/>
      <c r="D608" s="61">
        <v>40</v>
      </c>
      <c r="E608" s="60"/>
    </row>
    <row r="609" spans="1:5" ht="15" customHeight="1" hidden="1">
      <c r="A609" s="58"/>
      <c r="B609" s="59"/>
      <c r="C609" s="60"/>
      <c r="D609" s="61">
        <v>41</v>
      </c>
      <c r="E609" s="60"/>
    </row>
    <row r="610" spans="1:5" ht="15" customHeight="1" hidden="1">
      <c r="A610" s="58"/>
      <c r="B610" s="59"/>
      <c r="C610" s="60"/>
      <c r="D610" s="61">
        <v>42</v>
      </c>
      <c r="E610" s="60"/>
    </row>
    <row r="611" spans="1:5" ht="15" customHeight="1" hidden="1">
      <c r="A611" s="58"/>
      <c r="B611" s="59"/>
      <c r="C611" s="60"/>
      <c r="D611" s="61">
        <v>43</v>
      </c>
      <c r="E611" s="60"/>
    </row>
    <row r="612" spans="1:5" ht="15" customHeight="1" hidden="1">
      <c r="A612" s="58"/>
      <c r="B612" s="59"/>
      <c r="C612" s="60"/>
      <c r="D612" s="61">
        <v>44</v>
      </c>
      <c r="E612" s="60"/>
    </row>
    <row r="613" spans="1:5" ht="15" customHeight="1" hidden="1">
      <c r="A613" s="58"/>
      <c r="B613" s="59"/>
      <c r="C613" s="60"/>
      <c r="D613" s="61">
        <v>45</v>
      </c>
      <c r="E613" s="60"/>
    </row>
    <row r="614" spans="1:5" ht="15" customHeight="1" hidden="1">
      <c r="A614" s="58"/>
      <c r="B614" s="59"/>
      <c r="C614" s="60"/>
      <c r="D614" s="61">
        <v>46</v>
      </c>
      <c r="E614" s="60"/>
    </row>
    <row r="615" spans="1:5" ht="15" customHeight="1" hidden="1">
      <c r="A615" s="58"/>
      <c r="B615" s="59"/>
      <c r="C615" s="60"/>
      <c r="D615" s="61">
        <v>47</v>
      </c>
      <c r="E615" s="60"/>
    </row>
    <row r="616" spans="1:5" ht="15" customHeight="1" hidden="1">
      <c r="A616" s="58"/>
      <c r="B616" s="59"/>
      <c r="C616" s="60"/>
      <c r="D616" s="61">
        <v>48</v>
      </c>
      <c r="E616" s="60"/>
    </row>
    <row r="617" spans="1:5" ht="15" customHeight="1" hidden="1">
      <c r="A617" s="58"/>
      <c r="B617" s="59"/>
      <c r="C617" s="60"/>
      <c r="D617" s="61">
        <v>49</v>
      </c>
      <c r="E617" s="60"/>
    </row>
    <row r="618" spans="1:5" ht="15" customHeight="1" hidden="1">
      <c r="A618" s="58"/>
      <c r="B618" s="59"/>
      <c r="C618" s="60"/>
      <c r="D618" s="61">
        <v>50</v>
      </c>
      <c r="E618" s="60"/>
    </row>
    <row r="619" spans="1:5" ht="15" customHeight="1" hidden="1">
      <c r="A619" s="58"/>
      <c r="B619" s="59"/>
      <c r="C619" s="60"/>
      <c r="D619" s="61">
        <v>51</v>
      </c>
      <c r="E619" s="60"/>
    </row>
    <row r="620" spans="1:5" ht="15" customHeight="1" hidden="1">
      <c r="A620" s="58"/>
      <c r="B620" s="59"/>
      <c r="C620" s="60"/>
      <c r="D620" s="61">
        <v>52</v>
      </c>
      <c r="E620" s="60"/>
    </row>
    <row r="621" spans="1:5" ht="15" customHeight="1" hidden="1">
      <c r="A621" s="58"/>
      <c r="B621" s="59"/>
      <c r="C621" s="60"/>
      <c r="D621" s="61">
        <v>53</v>
      </c>
      <c r="E621" s="60"/>
    </row>
    <row r="622" spans="1:5" ht="15" customHeight="1" hidden="1">
      <c r="A622" s="58"/>
      <c r="B622" s="59"/>
      <c r="C622" s="60"/>
      <c r="D622" s="61">
        <v>54</v>
      </c>
      <c r="E622" s="60"/>
    </row>
    <row r="623" spans="1:5" ht="15" customHeight="1" hidden="1">
      <c r="A623" s="58"/>
      <c r="B623" s="59"/>
      <c r="C623" s="60"/>
      <c r="D623" s="61">
        <v>55</v>
      </c>
      <c r="E623" s="60"/>
    </row>
    <row r="624" spans="1:5" ht="15" customHeight="1" hidden="1">
      <c r="A624" s="58"/>
      <c r="B624" s="59"/>
      <c r="C624" s="60"/>
      <c r="D624" s="61">
        <v>56</v>
      </c>
      <c r="E624" s="60"/>
    </row>
    <row r="625" spans="1:5" ht="15" customHeight="1" hidden="1">
      <c r="A625" s="58"/>
      <c r="B625" s="59"/>
      <c r="C625" s="60"/>
      <c r="D625" s="61">
        <v>57</v>
      </c>
      <c r="E625" s="60"/>
    </row>
    <row r="626" spans="1:5" ht="15" customHeight="1" hidden="1">
      <c r="A626" s="58"/>
      <c r="B626" s="59"/>
      <c r="C626" s="60"/>
      <c r="D626" s="61">
        <v>58</v>
      </c>
      <c r="E626" s="60"/>
    </row>
    <row r="627" spans="1:5" ht="15" customHeight="1" hidden="1">
      <c r="A627" s="58"/>
      <c r="B627" s="59"/>
      <c r="C627" s="60"/>
      <c r="D627" s="61">
        <v>59</v>
      </c>
      <c r="E627" s="60"/>
    </row>
    <row r="628" spans="1:5" ht="15" customHeight="1" hidden="1">
      <c r="A628" s="58"/>
      <c r="B628" s="59"/>
      <c r="C628" s="60"/>
      <c r="D628" s="61">
        <v>60</v>
      </c>
      <c r="E628" s="60"/>
    </row>
    <row r="629" spans="1:5" ht="15" customHeight="1" hidden="1">
      <c r="A629" s="58"/>
      <c r="B629" s="59"/>
      <c r="C629" s="60"/>
      <c r="D629" s="61">
        <v>61</v>
      </c>
      <c r="E629" s="60"/>
    </row>
    <row r="630" spans="1:5" ht="15" customHeight="1" hidden="1">
      <c r="A630" s="58"/>
      <c r="B630" s="59"/>
      <c r="C630" s="60"/>
      <c r="D630" s="61">
        <v>62</v>
      </c>
      <c r="E630" s="60"/>
    </row>
    <row r="631" spans="1:5" ht="15" customHeight="1" hidden="1">
      <c r="A631" s="58"/>
      <c r="B631" s="59"/>
      <c r="C631" s="60"/>
      <c r="D631" s="61">
        <v>63</v>
      </c>
      <c r="E631" s="60"/>
    </row>
    <row r="632" spans="1:5" ht="15" customHeight="1" hidden="1">
      <c r="A632" s="58"/>
      <c r="B632" s="59"/>
      <c r="C632" s="60"/>
      <c r="D632" s="61">
        <v>64</v>
      </c>
      <c r="E632" s="60"/>
    </row>
    <row r="633" spans="1:5" ht="15" customHeight="1" hidden="1">
      <c r="A633" s="58"/>
      <c r="B633" s="59"/>
      <c r="C633" s="60"/>
      <c r="D633" s="61">
        <v>65</v>
      </c>
      <c r="E633" s="60"/>
    </row>
    <row r="634" spans="1:5" ht="15" customHeight="1" hidden="1">
      <c r="A634" s="58"/>
      <c r="B634" s="59"/>
      <c r="C634" s="60"/>
      <c r="D634" s="61">
        <v>66</v>
      </c>
      <c r="E634" s="60"/>
    </row>
    <row r="635" spans="1:5" ht="15" customHeight="1" hidden="1">
      <c r="A635" s="58"/>
      <c r="B635" s="59"/>
      <c r="C635" s="60"/>
      <c r="D635" s="61">
        <v>67</v>
      </c>
      <c r="E635" s="60"/>
    </row>
    <row r="636" spans="1:5" ht="15" customHeight="1" hidden="1">
      <c r="A636" s="58"/>
      <c r="B636" s="59"/>
      <c r="C636" s="60"/>
      <c r="D636" s="61">
        <v>68</v>
      </c>
      <c r="E636" s="60"/>
    </row>
    <row r="637" spans="1:5" ht="15" customHeight="1" hidden="1">
      <c r="A637" s="58"/>
      <c r="B637" s="59"/>
      <c r="C637" s="60"/>
      <c r="D637" s="61">
        <v>69</v>
      </c>
      <c r="E637" s="60"/>
    </row>
    <row r="638" spans="1:5" ht="15" customHeight="1" hidden="1">
      <c r="A638" s="58"/>
      <c r="B638" s="59"/>
      <c r="C638" s="60"/>
      <c r="D638" s="61">
        <v>70</v>
      </c>
      <c r="E638" s="60"/>
    </row>
    <row r="639" spans="1:5" ht="15" customHeight="1" hidden="1">
      <c r="A639" s="58"/>
      <c r="B639" s="59"/>
      <c r="C639" s="60"/>
      <c r="D639" s="61">
        <v>71</v>
      </c>
      <c r="E639" s="60"/>
    </row>
    <row r="640" spans="1:5" ht="15" customHeight="1" hidden="1">
      <c r="A640" s="58"/>
      <c r="B640" s="59"/>
      <c r="C640" s="60"/>
      <c r="D640" s="61">
        <v>72</v>
      </c>
      <c r="E640" s="60"/>
    </row>
    <row r="641" spans="1:5" ht="15" customHeight="1" hidden="1">
      <c r="A641" s="58"/>
      <c r="B641" s="59"/>
      <c r="C641" s="60"/>
      <c r="D641" s="61">
        <v>73</v>
      </c>
      <c r="E641" s="60"/>
    </row>
    <row r="642" spans="1:5" ht="15" customHeight="1" hidden="1">
      <c r="A642" s="58"/>
      <c r="B642" s="59"/>
      <c r="C642" s="60"/>
      <c r="D642" s="61">
        <v>74</v>
      </c>
      <c r="E642" s="60"/>
    </row>
    <row r="643" spans="1:5" ht="15" customHeight="1" hidden="1">
      <c r="A643" s="58"/>
      <c r="B643" s="59"/>
      <c r="C643" s="60"/>
      <c r="D643" s="61">
        <v>75</v>
      </c>
      <c r="E643" s="60"/>
    </row>
    <row r="644" spans="1:5" ht="15" customHeight="1" hidden="1">
      <c r="A644" s="58"/>
      <c r="B644" s="59"/>
      <c r="C644" s="60"/>
      <c r="D644" s="61">
        <v>76</v>
      </c>
      <c r="E644" s="60"/>
    </row>
    <row r="645" spans="1:5" ht="15" customHeight="1" hidden="1">
      <c r="A645" s="58"/>
      <c r="B645" s="59"/>
      <c r="C645" s="60"/>
      <c r="D645" s="61">
        <v>77</v>
      </c>
      <c r="E645" s="60"/>
    </row>
    <row r="646" spans="1:5" ht="15" customHeight="1" hidden="1">
      <c r="A646" s="58"/>
      <c r="B646" s="59"/>
      <c r="C646" s="60"/>
      <c r="D646" s="61">
        <v>78</v>
      </c>
      <c r="E646" s="60"/>
    </row>
    <row r="647" spans="1:5" ht="15" customHeight="1" hidden="1">
      <c r="A647" s="58"/>
      <c r="B647" s="59"/>
      <c r="C647" s="60"/>
      <c r="D647" s="61">
        <v>79</v>
      </c>
      <c r="E647" s="60"/>
    </row>
    <row r="648" spans="1:5" ht="15" customHeight="1" hidden="1">
      <c r="A648" s="58"/>
      <c r="B648" s="59"/>
      <c r="C648" s="60"/>
      <c r="D648" s="61">
        <v>80</v>
      </c>
      <c r="E648" s="60"/>
    </row>
    <row r="649" spans="1:5" ht="15" customHeight="1" hidden="1">
      <c r="A649" s="58"/>
      <c r="B649" s="59"/>
      <c r="C649" s="60"/>
      <c r="D649" s="61">
        <v>81</v>
      </c>
      <c r="E649" s="60"/>
    </row>
    <row r="650" spans="1:5" ht="16.5" customHeight="1">
      <c r="A650" s="196" t="s">
        <v>28</v>
      </c>
      <c r="B650" s="196"/>
      <c r="C650" s="56"/>
      <c r="D650" s="57">
        <v>1</v>
      </c>
      <c r="E650" s="55" t="s">
        <v>203</v>
      </c>
    </row>
    <row r="651" spans="1:5" ht="14.25" customHeight="1">
      <c r="A651" s="58"/>
      <c r="B651" s="59" t="s">
        <v>161</v>
      </c>
      <c r="C651" s="60"/>
      <c r="D651" s="61">
        <v>2</v>
      </c>
      <c r="E651" s="62" t="s">
        <v>21</v>
      </c>
    </row>
    <row r="652" spans="1:5" ht="14.25" customHeight="1">
      <c r="A652" s="58"/>
      <c r="B652" s="59" t="s">
        <v>162</v>
      </c>
      <c r="C652" s="60"/>
      <c r="D652" s="61">
        <v>3</v>
      </c>
      <c r="E652" s="62" t="s">
        <v>30</v>
      </c>
    </row>
    <row r="653" spans="1:5" ht="14.25" customHeight="1">
      <c r="A653" s="58"/>
      <c r="B653" s="59" t="s">
        <v>163</v>
      </c>
      <c r="C653" s="60"/>
      <c r="D653" s="61">
        <v>4</v>
      </c>
      <c r="E653" s="62" t="s">
        <v>45</v>
      </c>
    </row>
    <row r="654" spans="1:5" ht="14.25" customHeight="1">
      <c r="A654" s="58"/>
      <c r="B654" s="59" t="s">
        <v>164</v>
      </c>
      <c r="C654" s="60"/>
      <c r="D654" s="61">
        <v>5</v>
      </c>
      <c r="E654" s="62" t="s">
        <v>47</v>
      </c>
    </row>
    <row r="655" spans="1:5" ht="14.25" customHeight="1">
      <c r="A655" s="58"/>
      <c r="B655" s="59" t="s">
        <v>165</v>
      </c>
      <c r="C655" s="60"/>
      <c r="D655" s="61">
        <v>6</v>
      </c>
      <c r="E655" s="62" t="s">
        <v>49</v>
      </c>
    </row>
    <row r="656" spans="1:5" ht="14.25" customHeight="1">
      <c r="A656" s="58"/>
      <c r="B656" s="59" t="s">
        <v>166</v>
      </c>
      <c r="C656" s="60"/>
      <c r="D656" s="61">
        <v>7</v>
      </c>
      <c r="E656" s="62" t="s">
        <v>51</v>
      </c>
    </row>
    <row r="657" spans="1:5" ht="14.25" customHeight="1">
      <c r="A657" s="58"/>
      <c r="B657" s="59" t="s">
        <v>168</v>
      </c>
      <c r="C657" s="60"/>
      <c r="D657" s="61">
        <v>8</v>
      </c>
      <c r="E657" s="62" t="s">
        <v>66</v>
      </c>
    </row>
    <row r="658" spans="1:5" ht="14.25" customHeight="1">
      <c r="A658" s="58"/>
      <c r="B658" s="59" t="s">
        <v>198</v>
      </c>
      <c r="C658" s="60"/>
      <c r="D658" s="61">
        <v>9</v>
      </c>
      <c r="E658" s="62" t="s">
        <v>70</v>
      </c>
    </row>
    <row r="659" spans="1:5" ht="14.25" customHeight="1">
      <c r="A659" s="58"/>
      <c r="B659" s="59" t="s">
        <v>189</v>
      </c>
      <c r="C659" s="60"/>
      <c r="D659" s="61">
        <v>10</v>
      </c>
      <c r="E659" s="62" t="s">
        <v>72</v>
      </c>
    </row>
    <row r="660" spans="1:5" ht="14.25" customHeight="1">
      <c r="A660" s="58"/>
      <c r="B660" s="59" t="s">
        <v>190</v>
      </c>
      <c r="C660" s="60"/>
      <c r="D660" s="61">
        <v>11</v>
      </c>
      <c r="E660" s="62" t="s">
        <v>74</v>
      </c>
    </row>
    <row r="661" spans="1:5" ht="14.25" customHeight="1">
      <c r="A661" s="58"/>
      <c r="B661" s="59" t="s">
        <v>191</v>
      </c>
      <c r="C661" s="60"/>
      <c r="D661" s="61">
        <v>12</v>
      </c>
      <c r="E661" s="62" t="s">
        <v>76</v>
      </c>
    </row>
    <row r="662" spans="1:5" ht="14.25" customHeight="1">
      <c r="A662" s="58"/>
      <c r="B662" s="59" t="s">
        <v>169</v>
      </c>
      <c r="C662" s="60"/>
      <c r="D662" s="61">
        <v>13</v>
      </c>
      <c r="E662" s="62" t="s">
        <v>79</v>
      </c>
    </row>
    <row r="663" spans="1:5" ht="14.25" customHeight="1">
      <c r="A663" s="58"/>
      <c r="B663" s="59" t="s">
        <v>192</v>
      </c>
      <c r="C663" s="60"/>
      <c r="D663" s="61">
        <v>14</v>
      </c>
      <c r="E663" s="62" t="s">
        <v>82</v>
      </c>
    </row>
    <row r="664" spans="1:5" ht="14.25" customHeight="1">
      <c r="A664" s="58"/>
      <c r="B664" s="59" t="s">
        <v>193</v>
      </c>
      <c r="C664" s="60"/>
      <c r="D664" s="61">
        <v>15</v>
      </c>
      <c r="E664" s="62" t="s">
        <v>85</v>
      </c>
    </row>
    <row r="665" spans="1:5" ht="14.25" customHeight="1">
      <c r="A665" s="58"/>
      <c r="B665" s="59" t="s">
        <v>170</v>
      </c>
      <c r="C665" s="60"/>
      <c r="D665" s="61">
        <v>16</v>
      </c>
      <c r="E665" s="62" t="s">
        <v>88</v>
      </c>
    </row>
    <row r="666" spans="1:5" ht="14.25" customHeight="1">
      <c r="A666" s="58"/>
      <c r="B666" s="59" t="s">
        <v>171</v>
      </c>
      <c r="C666" s="60"/>
      <c r="D666" s="61">
        <v>17</v>
      </c>
      <c r="E666" s="62" t="s">
        <v>91</v>
      </c>
    </row>
    <row r="667" spans="1:5" ht="14.25" customHeight="1">
      <c r="A667" s="58"/>
      <c r="B667" s="59" t="s">
        <v>173</v>
      </c>
      <c r="C667" s="60"/>
      <c r="D667" s="61">
        <v>18</v>
      </c>
      <c r="E667" s="62" t="s">
        <v>103</v>
      </c>
    </row>
    <row r="668" spans="1:5" ht="14.25" customHeight="1">
      <c r="A668" s="58"/>
      <c r="B668" s="59" t="s">
        <v>174</v>
      </c>
      <c r="C668" s="60"/>
      <c r="D668" s="61">
        <v>19</v>
      </c>
      <c r="E668" s="62" t="s">
        <v>106</v>
      </c>
    </row>
    <row r="669" spans="1:5" ht="14.25" customHeight="1">
      <c r="A669" s="58"/>
      <c r="B669" s="59" t="s">
        <v>175</v>
      </c>
      <c r="C669" s="60"/>
      <c r="D669" s="61">
        <v>20</v>
      </c>
      <c r="E669" s="62" t="s">
        <v>117</v>
      </c>
    </row>
    <row r="670" spans="1:5" ht="14.25" customHeight="1">
      <c r="A670" s="58"/>
      <c r="B670" s="59" t="s">
        <v>176</v>
      </c>
      <c r="C670" s="60"/>
      <c r="D670" s="61">
        <v>21</v>
      </c>
      <c r="E670" s="62" t="s">
        <v>120</v>
      </c>
    </row>
    <row r="671" spans="1:5" ht="14.25" customHeight="1">
      <c r="A671" s="58"/>
      <c r="B671" s="59" t="s">
        <v>177</v>
      </c>
      <c r="C671" s="60"/>
      <c r="D671" s="61">
        <v>22</v>
      </c>
      <c r="E671" s="62" t="s">
        <v>123</v>
      </c>
    </row>
    <row r="672" spans="1:5" ht="24.75" customHeight="1">
      <c r="A672" s="58"/>
      <c r="B672" s="59" t="s">
        <v>178</v>
      </c>
      <c r="C672" s="60"/>
      <c r="D672" s="61">
        <v>23</v>
      </c>
      <c r="E672" s="62" t="s">
        <v>129</v>
      </c>
    </row>
    <row r="673" spans="1:5" ht="14.25" customHeight="1">
      <c r="A673" s="58"/>
      <c r="B673" s="59" t="s">
        <v>179</v>
      </c>
      <c r="C673" s="60"/>
      <c r="D673" s="61">
        <v>24</v>
      </c>
      <c r="E673" s="62" t="s">
        <v>132</v>
      </c>
    </row>
    <row r="674" spans="1:5" ht="14.25" customHeight="1">
      <c r="A674" s="58"/>
      <c r="B674" s="59" t="s">
        <v>180</v>
      </c>
      <c r="C674" s="60"/>
      <c r="D674" s="61">
        <v>25</v>
      </c>
      <c r="E674" s="62" t="s">
        <v>138</v>
      </c>
    </row>
    <row r="675" spans="1:5" ht="14.25" customHeight="1">
      <c r="A675" s="58"/>
      <c r="B675" s="59" t="s">
        <v>181</v>
      </c>
      <c r="C675" s="60"/>
      <c r="D675" s="61">
        <v>26</v>
      </c>
      <c r="E675" s="62" t="s">
        <v>141</v>
      </c>
    </row>
    <row r="676" spans="1:5" ht="14.25" customHeight="1">
      <c r="A676" s="58"/>
      <c r="B676" s="59" t="s">
        <v>182</v>
      </c>
      <c r="C676" s="60"/>
      <c r="D676" s="61">
        <v>27</v>
      </c>
      <c r="E676" s="62" t="s">
        <v>144</v>
      </c>
    </row>
    <row r="677" spans="1:5" ht="14.25" customHeight="1">
      <c r="A677" s="58"/>
      <c r="B677" s="59" t="s">
        <v>183</v>
      </c>
      <c r="C677" s="60"/>
      <c r="D677" s="61">
        <v>28</v>
      </c>
      <c r="E677" s="62" t="s">
        <v>123</v>
      </c>
    </row>
    <row r="678" spans="1:5" ht="14.25" customHeight="1">
      <c r="A678" s="58"/>
      <c r="B678" s="59" t="s">
        <v>184</v>
      </c>
      <c r="C678" s="60"/>
      <c r="D678" s="61">
        <v>29</v>
      </c>
      <c r="E678" s="62" t="s">
        <v>152</v>
      </c>
    </row>
    <row r="679" spans="1:5" ht="14.25" customHeight="1">
      <c r="A679" s="58"/>
      <c r="B679" s="59" t="s">
        <v>185</v>
      </c>
      <c r="C679" s="60"/>
      <c r="D679" s="61">
        <v>30</v>
      </c>
      <c r="E679" s="62" t="s">
        <v>155</v>
      </c>
    </row>
    <row r="680" spans="1:5" ht="14.25" customHeight="1">
      <c r="A680" s="58"/>
      <c r="B680" s="59" t="s">
        <v>186</v>
      </c>
      <c r="C680" s="60"/>
      <c r="D680" s="61">
        <v>31</v>
      </c>
      <c r="E680" s="62" t="s">
        <v>132</v>
      </c>
    </row>
    <row r="681" spans="1:5" ht="15" customHeight="1" hidden="1">
      <c r="A681" s="58"/>
      <c r="B681" s="59"/>
      <c r="C681" s="60"/>
      <c r="D681" s="61">
        <v>32</v>
      </c>
      <c r="E681" s="60"/>
    </row>
    <row r="682" spans="1:5" ht="15" customHeight="1" hidden="1">
      <c r="A682" s="58"/>
      <c r="B682" s="59"/>
      <c r="C682" s="60"/>
      <c r="D682" s="61">
        <v>33</v>
      </c>
      <c r="E682" s="60"/>
    </row>
    <row r="683" spans="1:5" ht="15" customHeight="1" hidden="1">
      <c r="A683" s="58"/>
      <c r="B683" s="59"/>
      <c r="C683" s="60"/>
      <c r="D683" s="61">
        <v>34</v>
      </c>
      <c r="E683" s="60"/>
    </row>
    <row r="684" spans="1:5" ht="15" customHeight="1" hidden="1">
      <c r="A684" s="58"/>
      <c r="B684" s="59"/>
      <c r="C684" s="60"/>
      <c r="D684" s="61">
        <v>35</v>
      </c>
      <c r="E684" s="60"/>
    </row>
    <row r="685" spans="1:5" ht="15" customHeight="1" hidden="1">
      <c r="A685" s="58"/>
      <c r="B685" s="59"/>
      <c r="C685" s="60"/>
      <c r="D685" s="61">
        <v>36</v>
      </c>
      <c r="E685" s="60"/>
    </row>
    <row r="686" spans="1:5" ht="15" customHeight="1" hidden="1">
      <c r="A686" s="58"/>
      <c r="B686" s="59"/>
      <c r="C686" s="60"/>
      <c r="D686" s="61">
        <v>37</v>
      </c>
      <c r="E686" s="60"/>
    </row>
    <row r="687" spans="1:5" ht="15" customHeight="1" hidden="1">
      <c r="A687" s="58"/>
      <c r="B687" s="59"/>
      <c r="C687" s="60"/>
      <c r="D687" s="61">
        <v>38</v>
      </c>
      <c r="E687" s="60"/>
    </row>
    <row r="688" spans="1:5" ht="15" customHeight="1" hidden="1">
      <c r="A688" s="58"/>
      <c r="B688" s="59"/>
      <c r="C688" s="60"/>
      <c r="D688" s="61">
        <v>39</v>
      </c>
      <c r="E688" s="60"/>
    </row>
    <row r="689" spans="1:5" ht="15" customHeight="1" hidden="1">
      <c r="A689" s="58"/>
      <c r="B689" s="59"/>
      <c r="C689" s="60"/>
      <c r="D689" s="61">
        <v>40</v>
      </c>
      <c r="E689" s="60"/>
    </row>
    <row r="690" spans="1:5" ht="15" customHeight="1" hidden="1">
      <c r="A690" s="58"/>
      <c r="B690" s="59"/>
      <c r="C690" s="60"/>
      <c r="D690" s="61">
        <v>41</v>
      </c>
      <c r="E690" s="60"/>
    </row>
    <row r="691" spans="1:5" ht="15" customHeight="1" hidden="1">
      <c r="A691" s="58"/>
      <c r="B691" s="59"/>
      <c r="C691" s="60"/>
      <c r="D691" s="61">
        <v>42</v>
      </c>
      <c r="E691" s="60"/>
    </row>
    <row r="692" spans="1:5" ht="15" customHeight="1" hidden="1">
      <c r="A692" s="58"/>
      <c r="B692" s="59"/>
      <c r="C692" s="60"/>
      <c r="D692" s="61">
        <v>43</v>
      </c>
      <c r="E692" s="60"/>
    </row>
    <row r="693" spans="1:5" ht="15" customHeight="1" hidden="1">
      <c r="A693" s="58"/>
      <c r="B693" s="59"/>
      <c r="C693" s="60"/>
      <c r="D693" s="61">
        <v>44</v>
      </c>
      <c r="E693" s="60"/>
    </row>
    <row r="694" spans="1:5" ht="15" customHeight="1" hidden="1">
      <c r="A694" s="58"/>
      <c r="B694" s="59"/>
      <c r="C694" s="60"/>
      <c r="D694" s="61">
        <v>45</v>
      </c>
      <c r="E694" s="60"/>
    </row>
    <row r="695" spans="1:5" ht="15" customHeight="1" hidden="1">
      <c r="A695" s="58"/>
      <c r="B695" s="59"/>
      <c r="C695" s="60"/>
      <c r="D695" s="61">
        <v>46</v>
      </c>
      <c r="E695" s="60"/>
    </row>
    <row r="696" spans="1:5" ht="15" customHeight="1" hidden="1">
      <c r="A696" s="58"/>
      <c r="B696" s="59"/>
      <c r="C696" s="60"/>
      <c r="D696" s="61">
        <v>47</v>
      </c>
      <c r="E696" s="60"/>
    </row>
    <row r="697" spans="1:5" ht="15" customHeight="1" hidden="1">
      <c r="A697" s="58"/>
      <c r="B697" s="59"/>
      <c r="C697" s="60"/>
      <c r="D697" s="61">
        <v>48</v>
      </c>
      <c r="E697" s="60"/>
    </row>
    <row r="698" spans="1:5" ht="15" customHeight="1" hidden="1">
      <c r="A698" s="58"/>
      <c r="B698" s="59"/>
      <c r="C698" s="60"/>
      <c r="D698" s="61">
        <v>49</v>
      </c>
      <c r="E698" s="60"/>
    </row>
    <row r="699" spans="1:5" ht="15" customHeight="1" hidden="1">
      <c r="A699" s="58"/>
      <c r="B699" s="59"/>
      <c r="C699" s="60"/>
      <c r="D699" s="61">
        <v>50</v>
      </c>
      <c r="E699" s="60"/>
    </row>
    <row r="700" spans="1:5" ht="15" customHeight="1" hidden="1">
      <c r="A700" s="58"/>
      <c r="B700" s="59"/>
      <c r="C700" s="60"/>
      <c r="D700" s="61">
        <v>51</v>
      </c>
      <c r="E700" s="60"/>
    </row>
    <row r="701" spans="1:5" ht="15" customHeight="1" hidden="1">
      <c r="A701" s="58"/>
      <c r="B701" s="59"/>
      <c r="C701" s="60"/>
      <c r="D701" s="61">
        <v>52</v>
      </c>
      <c r="E701" s="60"/>
    </row>
    <row r="702" spans="1:5" ht="15" customHeight="1" hidden="1">
      <c r="A702" s="58"/>
      <c r="B702" s="59"/>
      <c r="C702" s="60"/>
      <c r="D702" s="61">
        <v>53</v>
      </c>
      <c r="E702" s="60"/>
    </row>
    <row r="703" spans="1:5" ht="15" customHeight="1" hidden="1">
      <c r="A703" s="58"/>
      <c r="B703" s="59"/>
      <c r="C703" s="60"/>
      <c r="D703" s="61">
        <v>54</v>
      </c>
      <c r="E703" s="60"/>
    </row>
    <row r="704" spans="1:5" ht="15" customHeight="1" hidden="1">
      <c r="A704" s="58"/>
      <c r="B704" s="59"/>
      <c r="C704" s="60"/>
      <c r="D704" s="61">
        <v>55</v>
      </c>
      <c r="E704" s="60"/>
    </row>
    <row r="705" spans="1:5" ht="15" customHeight="1" hidden="1">
      <c r="A705" s="58"/>
      <c r="B705" s="59"/>
      <c r="C705" s="60"/>
      <c r="D705" s="61">
        <v>56</v>
      </c>
      <c r="E705" s="60"/>
    </row>
    <row r="706" spans="1:5" ht="15" customHeight="1" hidden="1">
      <c r="A706" s="58"/>
      <c r="B706" s="59"/>
      <c r="C706" s="60"/>
      <c r="D706" s="61">
        <v>57</v>
      </c>
      <c r="E706" s="60"/>
    </row>
    <row r="707" spans="1:5" ht="15" customHeight="1" hidden="1">
      <c r="A707" s="58"/>
      <c r="B707" s="59"/>
      <c r="C707" s="60"/>
      <c r="D707" s="61">
        <v>58</v>
      </c>
      <c r="E707" s="60"/>
    </row>
    <row r="708" spans="1:5" ht="15" customHeight="1" hidden="1">
      <c r="A708" s="58"/>
      <c r="B708" s="59"/>
      <c r="C708" s="60"/>
      <c r="D708" s="61">
        <v>59</v>
      </c>
      <c r="E708" s="60"/>
    </row>
    <row r="709" spans="1:5" ht="15" customHeight="1" hidden="1">
      <c r="A709" s="58"/>
      <c r="B709" s="59"/>
      <c r="C709" s="60"/>
      <c r="D709" s="61">
        <v>60</v>
      </c>
      <c r="E709" s="60"/>
    </row>
    <row r="710" spans="1:5" ht="15" customHeight="1" hidden="1">
      <c r="A710" s="58"/>
      <c r="B710" s="59"/>
      <c r="C710" s="60"/>
      <c r="D710" s="61">
        <v>61</v>
      </c>
      <c r="E710" s="60"/>
    </row>
    <row r="711" spans="1:5" ht="15" customHeight="1" hidden="1">
      <c r="A711" s="58"/>
      <c r="B711" s="59"/>
      <c r="C711" s="60"/>
      <c r="D711" s="61">
        <v>62</v>
      </c>
      <c r="E711" s="60"/>
    </row>
    <row r="712" spans="1:5" ht="15" customHeight="1" hidden="1">
      <c r="A712" s="58"/>
      <c r="B712" s="59"/>
      <c r="C712" s="60"/>
      <c r="D712" s="61">
        <v>63</v>
      </c>
      <c r="E712" s="60"/>
    </row>
    <row r="713" spans="1:5" ht="15" customHeight="1" hidden="1">
      <c r="A713" s="58"/>
      <c r="B713" s="59"/>
      <c r="C713" s="60"/>
      <c r="D713" s="61">
        <v>64</v>
      </c>
      <c r="E713" s="60"/>
    </row>
    <row r="714" spans="1:5" ht="15" customHeight="1" hidden="1">
      <c r="A714" s="58"/>
      <c r="B714" s="59"/>
      <c r="C714" s="60"/>
      <c r="D714" s="61">
        <v>65</v>
      </c>
      <c r="E714" s="60"/>
    </row>
    <row r="715" spans="1:5" ht="15" customHeight="1" hidden="1">
      <c r="A715" s="58"/>
      <c r="B715" s="59"/>
      <c r="C715" s="60"/>
      <c r="D715" s="61">
        <v>66</v>
      </c>
      <c r="E715" s="60"/>
    </row>
    <row r="716" spans="1:5" ht="15" customHeight="1" hidden="1">
      <c r="A716" s="58"/>
      <c r="B716" s="59"/>
      <c r="C716" s="60"/>
      <c r="D716" s="61">
        <v>67</v>
      </c>
      <c r="E716" s="60"/>
    </row>
    <row r="717" spans="1:5" ht="15" customHeight="1" hidden="1">
      <c r="A717" s="58"/>
      <c r="B717" s="59"/>
      <c r="C717" s="60"/>
      <c r="D717" s="61">
        <v>68</v>
      </c>
      <c r="E717" s="60"/>
    </row>
    <row r="718" spans="1:5" ht="15" customHeight="1" hidden="1">
      <c r="A718" s="58"/>
      <c r="B718" s="59"/>
      <c r="C718" s="60"/>
      <c r="D718" s="61">
        <v>69</v>
      </c>
      <c r="E718" s="60"/>
    </row>
    <row r="719" spans="1:5" ht="15" customHeight="1" hidden="1">
      <c r="A719" s="58"/>
      <c r="B719" s="59"/>
      <c r="C719" s="60"/>
      <c r="D719" s="61">
        <v>70</v>
      </c>
      <c r="E719" s="60"/>
    </row>
    <row r="720" spans="1:5" ht="15" customHeight="1" hidden="1">
      <c r="A720" s="58"/>
      <c r="B720" s="59"/>
      <c r="C720" s="60"/>
      <c r="D720" s="61">
        <v>71</v>
      </c>
      <c r="E720" s="60"/>
    </row>
    <row r="721" spans="1:5" ht="15" customHeight="1" hidden="1">
      <c r="A721" s="58"/>
      <c r="B721" s="59"/>
      <c r="C721" s="60"/>
      <c r="D721" s="61">
        <v>72</v>
      </c>
      <c r="E721" s="60"/>
    </row>
    <row r="722" spans="1:5" ht="15" customHeight="1" hidden="1">
      <c r="A722" s="58"/>
      <c r="B722" s="59"/>
      <c r="C722" s="60"/>
      <c r="D722" s="61">
        <v>73</v>
      </c>
      <c r="E722" s="60"/>
    </row>
    <row r="723" spans="1:5" ht="15" customHeight="1" hidden="1">
      <c r="A723" s="58"/>
      <c r="B723" s="59"/>
      <c r="C723" s="60"/>
      <c r="D723" s="61">
        <v>74</v>
      </c>
      <c r="E723" s="60"/>
    </row>
    <row r="724" spans="1:5" ht="15" customHeight="1" hidden="1">
      <c r="A724" s="58"/>
      <c r="B724" s="59"/>
      <c r="C724" s="60"/>
      <c r="D724" s="61">
        <v>75</v>
      </c>
      <c r="E724" s="60"/>
    </row>
    <row r="725" spans="1:5" ht="15" customHeight="1" hidden="1">
      <c r="A725" s="58"/>
      <c r="B725" s="59"/>
      <c r="C725" s="60"/>
      <c r="D725" s="61">
        <v>76</v>
      </c>
      <c r="E725" s="60"/>
    </row>
    <row r="726" spans="1:5" ht="15" customHeight="1" hidden="1">
      <c r="A726" s="58"/>
      <c r="B726" s="59"/>
      <c r="C726" s="60"/>
      <c r="D726" s="61">
        <v>77</v>
      </c>
      <c r="E726" s="60"/>
    </row>
    <row r="727" spans="1:5" ht="15" customHeight="1" hidden="1">
      <c r="A727" s="58"/>
      <c r="B727" s="59"/>
      <c r="C727" s="60"/>
      <c r="D727" s="61">
        <v>78</v>
      </c>
      <c r="E727" s="60"/>
    </row>
    <row r="728" spans="1:5" ht="15" customHeight="1" hidden="1">
      <c r="A728" s="58"/>
      <c r="B728" s="59"/>
      <c r="C728" s="60"/>
      <c r="D728" s="61">
        <v>79</v>
      </c>
      <c r="E728" s="60"/>
    </row>
    <row r="729" spans="1:5" ht="15" customHeight="1" hidden="1">
      <c r="A729" s="58"/>
      <c r="B729" s="59"/>
      <c r="C729" s="60"/>
      <c r="D729" s="61">
        <v>80</v>
      </c>
      <c r="E729" s="60"/>
    </row>
    <row r="730" spans="1:5" ht="15" customHeight="1" hidden="1">
      <c r="A730" s="58"/>
      <c r="B730" s="59"/>
      <c r="C730" s="60"/>
      <c r="D730" s="61">
        <v>81</v>
      </c>
      <c r="E730" s="60"/>
    </row>
    <row r="731" spans="1:5" ht="27" customHeight="1">
      <c r="A731" s="196" t="s">
        <v>32</v>
      </c>
      <c r="B731" s="196"/>
      <c r="C731" s="56"/>
      <c r="D731" s="57">
        <v>1</v>
      </c>
      <c r="E731" s="55" t="s">
        <v>204</v>
      </c>
    </row>
    <row r="732" spans="1:5" ht="14.25" customHeight="1">
      <c r="A732" s="58"/>
      <c r="B732" s="59" t="s">
        <v>162</v>
      </c>
      <c r="C732" s="60"/>
      <c r="D732" s="61">
        <v>2</v>
      </c>
      <c r="E732" s="62" t="s">
        <v>30</v>
      </c>
    </row>
    <row r="733" spans="1:5" ht="14.25" customHeight="1">
      <c r="A733" s="58"/>
      <c r="B733" s="59" t="s">
        <v>188</v>
      </c>
      <c r="C733" s="60"/>
      <c r="D733" s="61">
        <v>3</v>
      </c>
      <c r="E733" s="62" t="s">
        <v>43</v>
      </c>
    </row>
    <row r="734" spans="1:5" ht="14.25" customHeight="1">
      <c r="A734" s="58"/>
      <c r="B734" s="59" t="s">
        <v>163</v>
      </c>
      <c r="C734" s="60"/>
      <c r="D734" s="61">
        <v>4</v>
      </c>
      <c r="E734" s="62" t="s">
        <v>45</v>
      </c>
    </row>
    <row r="735" spans="1:5" ht="14.25" customHeight="1">
      <c r="A735" s="58"/>
      <c r="B735" s="59" t="s">
        <v>164</v>
      </c>
      <c r="C735" s="60"/>
      <c r="D735" s="61">
        <v>5</v>
      </c>
      <c r="E735" s="62" t="s">
        <v>47</v>
      </c>
    </row>
    <row r="736" spans="1:5" ht="14.25" customHeight="1">
      <c r="A736" s="58"/>
      <c r="B736" s="59" t="s">
        <v>165</v>
      </c>
      <c r="C736" s="60"/>
      <c r="D736" s="61">
        <v>6</v>
      </c>
      <c r="E736" s="62" t="s">
        <v>49</v>
      </c>
    </row>
    <row r="737" spans="1:5" ht="14.25" customHeight="1">
      <c r="A737" s="58"/>
      <c r="B737" s="59" t="s">
        <v>166</v>
      </c>
      <c r="C737" s="60"/>
      <c r="D737" s="61">
        <v>7</v>
      </c>
      <c r="E737" s="62" t="s">
        <v>51</v>
      </c>
    </row>
    <row r="738" spans="1:5" ht="14.25" customHeight="1">
      <c r="A738" s="58"/>
      <c r="B738" s="59" t="s">
        <v>167</v>
      </c>
      <c r="C738" s="60"/>
      <c r="D738" s="61">
        <v>8</v>
      </c>
      <c r="E738" s="62" t="s">
        <v>62</v>
      </c>
    </row>
    <row r="739" spans="1:5" ht="14.25" customHeight="1">
      <c r="A739" s="58"/>
      <c r="B739" s="59" t="s">
        <v>168</v>
      </c>
      <c r="C739" s="60"/>
      <c r="D739" s="61">
        <v>9</v>
      </c>
      <c r="E739" s="62" t="s">
        <v>66</v>
      </c>
    </row>
    <row r="740" spans="1:5" ht="14.25" customHeight="1">
      <c r="A740" s="58"/>
      <c r="B740" s="59" t="s">
        <v>174</v>
      </c>
      <c r="C740" s="60"/>
      <c r="D740" s="61">
        <v>10</v>
      </c>
      <c r="E740" s="62" t="s">
        <v>106</v>
      </c>
    </row>
    <row r="741" spans="1:5" ht="14.25" customHeight="1">
      <c r="A741" s="58"/>
      <c r="B741" s="59" t="s">
        <v>177</v>
      </c>
      <c r="C741" s="60"/>
      <c r="D741" s="61">
        <v>11</v>
      </c>
      <c r="E741" s="62" t="s">
        <v>123</v>
      </c>
    </row>
    <row r="742" spans="1:5" ht="14.25" customHeight="1">
      <c r="A742" s="58"/>
      <c r="B742" s="59" t="s">
        <v>179</v>
      </c>
      <c r="C742" s="60"/>
      <c r="D742" s="61">
        <v>12</v>
      </c>
      <c r="E742" s="62" t="s">
        <v>132</v>
      </c>
    </row>
    <row r="743" spans="1:5" ht="14.25" customHeight="1">
      <c r="A743" s="58"/>
      <c r="B743" s="59" t="s">
        <v>183</v>
      </c>
      <c r="C743" s="60"/>
      <c r="D743" s="61">
        <v>13</v>
      </c>
      <c r="E743" s="62" t="s">
        <v>123</v>
      </c>
    </row>
    <row r="744" spans="1:5" ht="14.25" customHeight="1">
      <c r="A744" s="58"/>
      <c r="B744" s="59" t="s">
        <v>186</v>
      </c>
      <c r="C744" s="60"/>
      <c r="D744" s="61">
        <v>14</v>
      </c>
      <c r="E744" s="62" t="s">
        <v>132</v>
      </c>
    </row>
    <row r="745" spans="1:5" ht="15" customHeight="1" hidden="1">
      <c r="A745" s="58"/>
      <c r="B745" s="59"/>
      <c r="C745" s="60"/>
      <c r="D745" s="61">
        <v>15</v>
      </c>
      <c r="E745" s="60"/>
    </row>
    <row r="746" spans="1:5" ht="15" customHeight="1" hidden="1">
      <c r="A746" s="58"/>
      <c r="B746" s="59"/>
      <c r="C746" s="60"/>
      <c r="D746" s="61">
        <v>16</v>
      </c>
      <c r="E746" s="60"/>
    </row>
    <row r="747" spans="1:5" ht="15" customHeight="1" hidden="1">
      <c r="A747" s="58"/>
      <c r="B747" s="59"/>
      <c r="C747" s="60"/>
      <c r="D747" s="61">
        <v>17</v>
      </c>
      <c r="E747" s="60"/>
    </row>
    <row r="748" spans="1:5" ht="15" customHeight="1" hidden="1">
      <c r="A748" s="58"/>
      <c r="B748" s="59"/>
      <c r="C748" s="60"/>
      <c r="D748" s="61">
        <v>18</v>
      </c>
      <c r="E748" s="60"/>
    </row>
    <row r="749" spans="1:5" ht="15" customHeight="1" hidden="1">
      <c r="A749" s="58"/>
      <c r="B749" s="59"/>
      <c r="C749" s="60"/>
      <c r="D749" s="61">
        <v>19</v>
      </c>
      <c r="E749" s="60"/>
    </row>
    <row r="750" spans="1:5" ht="15" customHeight="1" hidden="1">
      <c r="A750" s="58"/>
      <c r="B750" s="59"/>
      <c r="C750" s="60"/>
      <c r="D750" s="61">
        <v>20</v>
      </c>
      <c r="E750" s="60"/>
    </row>
    <row r="751" spans="1:5" ht="15" customHeight="1" hidden="1">
      <c r="A751" s="58"/>
      <c r="B751" s="59"/>
      <c r="C751" s="60"/>
      <c r="D751" s="61">
        <v>21</v>
      </c>
      <c r="E751" s="60"/>
    </row>
    <row r="752" spans="1:5" ht="15" customHeight="1" hidden="1">
      <c r="A752" s="58"/>
      <c r="B752" s="59"/>
      <c r="C752" s="60"/>
      <c r="D752" s="61">
        <v>22</v>
      </c>
      <c r="E752" s="60"/>
    </row>
    <row r="753" spans="1:5" ht="15" customHeight="1" hidden="1">
      <c r="A753" s="58"/>
      <c r="B753" s="59"/>
      <c r="C753" s="60"/>
      <c r="D753" s="61">
        <v>23</v>
      </c>
      <c r="E753" s="60"/>
    </row>
    <row r="754" spans="1:5" ht="15" customHeight="1" hidden="1">
      <c r="A754" s="58"/>
      <c r="B754" s="59"/>
      <c r="C754" s="60"/>
      <c r="D754" s="61">
        <v>24</v>
      </c>
      <c r="E754" s="60"/>
    </row>
    <row r="755" spans="1:5" ht="15" customHeight="1" hidden="1">
      <c r="A755" s="58"/>
      <c r="B755" s="59"/>
      <c r="C755" s="60"/>
      <c r="D755" s="61">
        <v>25</v>
      </c>
      <c r="E755" s="60"/>
    </row>
    <row r="756" spans="1:5" ht="15" customHeight="1" hidden="1">
      <c r="A756" s="58"/>
      <c r="B756" s="59"/>
      <c r="C756" s="60"/>
      <c r="D756" s="61">
        <v>26</v>
      </c>
      <c r="E756" s="60"/>
    </row>
    <row r="757" spans="1:5" ht="15" customHeight="1" hidden="1">
      <c r="A757" s="58"/>
      <c r="B757" s="59"/>
      <c r="C757" s="60"/>
      <c r="D757" s="61">
        <v>27</v>
      </c>
      <c r="E757" s="60"/>
    </row>
    <row r="758" spans="1:5" ht="15" customHeight="1" hidden="1">
      <c r="A758" s="58"/>
      <c r="B758" s="59"/>
      <c r="C758" s="60"/>
      <c r="D758" s="61">
        <v>28</v>
      </c>
      <c r="E758" s="60"/>
    </row>
    <row r="759" spans="1:5" ht="15" customHeight="1" hidden="1">
      <c r="A759" s="58"/>
      <c r="B759" s="59"/>
      <c r="C759" s="60"/>
      <c r="D759" s="61">
        <v>29</v>
      </c>
      <c r="E759" s="60"/>
    </row>
    <row r="760" spans="1:5" ht="15" customHeight="1" hidden="1">
      <c r="A760" s="58"/>
      <c r="B760" s="59"/>
      <c r="C760" s="60"/>
      <c r="D760" s="61">
        <v>30</v>
      </c>
      <c r="E760" s="60"/>
    </row>
    <row r="761" spans="1:5" ht="15" customHeight="1" hidden="1">
      <c r="A761" s="58"/>
      <c r="B761" s="59"/>
      <c r="C761" s="60"/>
      <c r="D761" s="61">
        <v>31</v>
      </c>
      <c r="E761" s="60"/>
    </row>
    <row r="762" spans="1:5" ht="15" customHeight="1" hidden="1">
      <c r="A762" s="58"/>
      <c r="B762" s="59"/>
      <c r="C762" s="60"/>
      <c r="D762" s="61">
        <v>32</v>
      </c>
      <c r="E762" s="60"/>
    </row>
    <row r="763" spans="1:5" ht="15" customHeight="1" hidden="1">
      <c r="A763" s="58"/>
      <c r="B763" s="59"/>
      <c r="C763" s="60"/>
      <c r="D763" s="61">
        <v>33</v>
      </c>
      <c r="E763" s="60"/>
    </row>
    <row r="764" spans="1:5" ht="15" customHeight="1" hidden="1">
      <c r="A764" s="58"/>
      <c r="B764" s="59"/>
      <c r="C764" s="60"/>
      <c r="D764" s="61">
        <v>34</v>
      </c>
      <c r="E764" s="60"/>
    </row>
    <row r="765" spans="1:5" ht="15" customHeight="1" hidden="1">
      <c r="A765" s="58"/>
      <c r="B765" s="59"/>
      <c r="C765" s="60"/>
      <c r="D765" s="61">
        <v>35</v>
      </c>
      <c r="E765" s="60"/>
    </row>
    <row r="766" spans="1:5" ht="15" customHeight="1" hidden="1">
      <c r="A766" s="58"/>
      <c r="B766" s="59"/>
      <c r="C766" s="60"/>
      <c r="D766" s="61">
        <v>36</v>
      </c>
      <c r="E766" s="60"/>
    </row>
    <row r="767" spans="1:5" ht="15" customHeight="1" hidden="1">
      <c r="A767" s="58"/>
      <c r="B767" s="59"/>
      <c r="C767" s="60"/>
      <c r="D767" s="61">
        <v>37</v>
      </c>
      <c r="E767" s="60"/>
    </row>
    <row r="768" spans="1:5" ht="15" customHeight="1" hidden="1">
      <c r="A768" s="58"/>
      <c r="B768" s="59"/>
      <c r="C768" s="60"/>
      <c r="D768" s="61">
        <v>38</v>
      </c>
      <c r="E768" s="60"/>
    </row>
    <row r="769" spans="1:5" ht="15" customHeight="1" hidden="1">
      <c r="A769" s="58"/>
      <c r="B769" s="59"/>
      <c r="C769" s="60"/>
      <c r="D769" s="61">
        <v>39</v>
      </c>
      <c r="E769" s="60"/>
    </row>
    <row r="770" spans="1:5" ht="15" customHeight="1" hidden="1">
      <c r="A770" s="58"/>
      <c r="B770" s="59"/>
      <c r="C770" s="60"/>
      <c r="D770" s="61">
        <v>40</v>
      </c>
      <c r="E770" s="60"/>
    </row>
    <row r="771" spans="1:5" ht="15" customHeight="1" hidden="1">
      <c r="A771" s="58"/>
      <c r="B771" s="59"/>
      <c r="C771" s="60"/>
      <c r="D771" s="61">
        <v>41</v>
      </c>
      <c r="E771" s="60"/>
    </row>
    <row r="772" spans="1:5" ht="15" customHeight="1" hidden="1">
      <c r="A772" s="58"/>
      <c r="B772" s="59"/>
      <c r="C772" s="60"/>
      <c r="D772" s="61">
        <v>42</v>
      </c>
      <c r="E772" s="60"/>
    </row>
    <row r="773" spans="1:5" ht="15" customHeight="1" hidden="1">
      <c r="A773" s="58"/>
      <c r="B773" s="59"/>
      <c r="C773" s="60"/>
      <c r="D773" s="61">
        <v>43</v>
      </c>
      <c r="E773" s="60"/>
    </row>
    <row r="774" spans="1:5" ht="15" customHeight="1" hidden="1">
      <c r="A774" s="58"/>
      <c r="B774" s="59"/>
      <c r="C774" s="60"/>
      <c r="D774" s="61">
        <v>44</v>
      </c>
      <c r="E774" s="60"/>
    </row>
    <row r="775" spans="1:5" ht="15" customHeight="1" hidden="1">
      <c r="A775" s="58"/>
      <c r="B775" s="59"/>
      <c r="C775" s="60"/>
      <c r="D775" s="61">
        <v>45</v>
      </c>
      <c r="E775" s="60"/>
    </row>
    <row r="776" spans="1:5" ht="15" customHeight="1" hidden="1">
      <c r="A776" s="58"/>
      <c r="B776" s="59"/>
      <c r="C776" s="60"/>
      <c r="D776" s="61">
        <v>46</v>
      </c>
      <c r="E776" s="60"/>
    </row>
    <row r="777" spans="1:5" ht="15" customHeight="1" hidden="1">
      <c r="A777" s="58"/>
      <c r="B777" s="59"/>
      <c r="C777" s="60"/>
      <c r="D777" s="61">
        <v>47</v>
      </c>
      <c r="E777" s="60"/>
    </row>
    <row r="778" spans="1:5" ht="15" customHeight="1" hidden="1">
      <c r="A778" s="58"/>
      <c r="B778" s="59"/>
      <c r="C778" s="60"/>
      <c r="D778" s="61">
        <v>48</v>
      </c>
      <c r="E778" s="60"/>
    </row>
    <row r="779" spans="1:5" ht="15" customHeight="1" hidden="1">
      <c r="A779" s="58"/>
      <c r="B779" s="59"/>
      <c r="C779" s="60"/>
      <c r="D779" s="61">
        <v>49</v>
      </c>
      <c r="E779" s="60"/>
    </row>
    <row r="780" spans="1:5" ht="15" customHeight="1" hidden="1">
      <c r="A780" s="58"/>
      <c r="B780" s="59"/>
      <c r="C780" s="60"/>
      <c r="D780" s="61">
        <v>50</v>
      </c>
      <c r="E780" s="60"/>
    </row>
    <row r="781" spans="1:5" ht="15" customHeight="1" hidden="1">
      <c r="A781" s="58"/>
      <c r="B781" s="59"/>
      <c r="C781" s="60"/>
      <c r="D781" s="61">
        <v>51</v>
      </c>
      <c r="E781" s="60"/>
    </row>
    <row r="782" spans="1:5" ht="15" customHeight="1" hidden="1">
      <c r="A782" s="58"/>
      <c r="B782" s="59"/>
      <c r="C782" s="60"/>
      <c r="D782" s="61">
        <v>52</v>
      </c>
      <c r="E782" s="60"/>
    </row>
    <row r="783" spans="1:5" ht="15" customHeight="1" hidden="1">
      <c r="A783" s="58"/>
      <c r="B783" s="59"/>
      <c r="C783" s="60"/>
      <c r="D783" s="61">
        <v>53</v>
      </c>
      <c r="E783" s="60"/>
    </row>
    <row r="784" spans="1:5" ht="15" customHeight="1" hidden="1">
      <c r="A784" s="58"/>
      <c r="B784" s="59"/>
      <c r="C784" s="60"/>
      <c r="D784" s="61">
        <v>54</v>
      </c>
      <c r="E784" s="60"/>
    </row>
    <row r="785" spans="1:5" ht="15" customHeight="1" hidden="1">
      <c r="A785" s="58"/>
      <c r="B785" s="59"/>
      <c r="C785" s="60"/>
      <c r="D785" s="61">
        <v>55</v>
      </c>
      <c r="E785" s="60"/>
    </row>
    <row r="786" spans="1:5" ht="15" customHeight="1" hidden="1">
      <c r="A786" s="58"/>
      <c r="B786" s="59"/>
      <c r="C786" s="60"/>
      <c r="D786" s="61">
        <v>56</v>
      </c>
      <c r="E786" s="60"/>
    </row>
    <row r="787" spans="1:5" ht="15" customHeight="1" hidden="1">
      <c r="A787" s="58"/>
      <c r="B787" s="59"/>
      <c r="C787" s="60"/>
      <c r="D787" s="61">
        <v>57</v>
      </c>
      <c r="E787" s="60"/>
    </row>
    <row r="788" spans="1:5" ht="15" customHeight="1" hidden="1">
      <c r="A788" s="58"/>
      <c r="B788" s="59"/>
      <c r="C788" s="60"/>
      <c r="D788" s="61">
        <v>58</v>
      </c>
      <c r="E788" s="60"/>
    </row>
    <row r="789" spans="1:5" ht="15" customHeight="1" hidden="1">
      <c r="A789" s="58"/>
      <c r="B789" s="59"/>
      <c r="C789" s="60"/>
      <c r="D789" s="61">
        <v>59</v>
      </c>
      <c r="E789" s="60"/>
    </row>
    <row r="790" spans="1:5" ht="15" customHeight="1" hidden="1">
      <c r="A790" s="58"/>
      <c r="B790" s="59"/>
      <c r="C790" s="60"/>
      <c r="D790" s="61">
        <v>60</v>
      </c>
      <c r="E790" s="60"/>
    </row>
    <row r="791" spans="1:5" ht="15" customHeight="1" hidden="1">
      <c r="A791" s="58"/>
      <c r="B791" s="59"/>
      <c r="C791" s="60"/>
      <c r="D791" s="61">
        <v>61</v>
      </c>
      <c r="E791" s="60"/>
    </row>
    <row r="792" spans="1:5" ht="15" customHeight="1" hidden="1">
      <c r="A792" s="58"/>
      <c r="B792" s="59"/>
      <c r="C792" s="60"/>
      <c r="D792" s="61">
        <v>62</v>
      </c>
      <c r="E792" s="60"/>
    </row>
    <row r="793" spans="1:5" ht="15" customHeight="1" hidden="1">
      <c r="A793" s="58"/>
      <c r="B793" s="59"/>
      <c r="C793" s="60"/>
      <c r="D793" s="61">
        <v>63</v>
      </c>
      <c r="E793" s="60"/>
    </row>
    <row r="794" spans="1:5" ht="15" customHeight="1" hidden="1">
      <c r="A794" s="58"/>
      <c r="B794" s="59"/>
      <c r="C794" s="60"/>
      <c r="D794" s="61">
        <v>64</v>
      </c>
      <c r="E794" s="60"/>
    </row>
    <row r="795" spans="1:5" ht="15" customHeight="1" hidden="1">
      <c r="A795" s="58"/>
      <c r="B795" s="59"/>
      <c r="C795" s="60"/>
      <c r="D795" s="61">
        <v>65</v>
      </c>
      <c r="E795" s="60"/>
    </row>
    <row r="796" spans="1:5" ht="15" customHeight="1" hidden="1">
      <c r="A796" s="58"/>
      <c r="B796" s="59"/>
      <c r="C796" s="60"/>
      <c r="D796" s="61">
        <v>66</v>
      </c>
      <c r="E796" s="60"/>
    </row>
    <row r="797" spans="1:5" ht="15" customHeight="1" hidden="1">
      <c r="A797" s="58"/>
      <c r="B797" s="59"/>
      <c r="C797" s="60"/>
      <c r="D797" s="61">
        <v>67</v>
      </c>
      <c r="E797" s="60"/>
    </row>
    <row r="798" spans="1:5" ht="15" customHeight="1" hidden="1">
      <c r="A798" s="58"/>
      <c r="B798" s="59"/>
      <c r="C798" s="60"/>
      <c r="D798" s="61">
        <v>68</v>
      </c>
      <c r="E798" s="60"/>
    </row>
    <row r="799" spans="1:5" ht="15" customHeight="1" hidden="1">
      <c r="A799" s="58"/>
      <c r="B799" s="59"/>
      <c r="C799" s="60"/>
      <c r="D799" s="61">
        <v>69</v>
      </c>
      <c r="E799" s="60"/>
    </row>
    <row r="800" spans="1:5" ht="15" customHeight="1" hidden="1">
      <c r="A800" s="58"/>
      <c r="B800" s="59"/>
      <c r="C800" s="60"/>
      <c r="D800" s="61">
        <v>70</v>
      </c>
      <c r="E800" s="60"/>
    </row>
    <row r="801" spans="1:5" ht="15" customHeight="1" hidden="1">
      <c r="A801" s="58"/>
      <c r="B801" s="59"/>
      <c r="C801" s="60"/>
      <c r="D801" s="61">
        <v>71</v>
      </c>
      <c r="E801" s="60"/>
    </row>
    <row r="802" spans="1:5" ht="15" customHeight="1" hidden="1">
      <c r="A802" s="58"/>
      <c r="B802" s="59"/>
      <c r="C802" s="60"/>
      <c r="D802" s="61">
        <v>72</v>
      </c>
      <c r="E802" s="60"/>
    </row>
    <row r="803" spans="1:5" ht="15" customHeight="1" hidden="1">
      <c r="A803" s="58"/>
      <c r="B803" s="59"/>
      <c r="C803" s="60"/>
      <c r="D803" s="61">
        <v>73</v>
      </c>
      <c r="E803" s="60"/>
    </row>
    <row r="804" spans="1:5" ht="15" customHeight="1" hidden="1">
      <c r="A804" s="58"/>
      <c r="B804" s="59"/>
      <c r="C804" s="60"/>
      <c r="D804" s="61">
        <v>74</v>
      </c>
      <c r="E804" s="60"/>
    </row>
    <row r="805" spans="1:5" ht="15" customHeight="1" hidden="1">
      <c r="A805" s="58"/>
      <c r="B805" s="59"/>
      <c r="C805" s="60"/>
      <c r="D805" s="61">
        <v>75</v>
      </c>
      <c r="E805" s="60"/>
    </row>
    <row r="806" spans="1:5" ht="15" customHeight="1" hidden="1">
      <c r="A806" s="58"/>
      <c r="B806" s="59"/>
      <c r="C806" s="60"/>
      <c r="D806" s="61">
        <v>76</v>
      </c>
      <c r="E806" s="60"/>
    </row>
    <row r="807" spans="1:5" ht="15" customHeight="1" hidden="1">
      <c r="A807" s="58"/>
      <c r="B807" s="59"/>
      <c r="C807" s="60"/>
      <c r="D807" s="61">
        <v>77</v>
      </c>
      <c r="E807" s="60"/>
    </row>
    <row r="808" spans="1:5" ht="15" customHeight="1" hidden="1">
      <c r="A808" s="58"/>
      <c r="B808" s="59"/>
      <c r="C808" s="60"/>
      <c r="D808" s="61">
        <v>78</v>
      </c>
      <c r="E808" s="60"/>
    </row>
    <row r="809" spans="1:5" ht="15" customHeight="1" hidden="1">
      <c r="A809" s="58"/>
      <c r="B809" s="59"/>
      <c r="C809" s="60"/>
      <c r="D809" s="61">
        <v>79</v>
      </c>
      <c r="E809" s="60"/>
    </row>
    <row r="810" spans="1:5" ht="15" customHeight="1" hidden="1">
      <c r="A810" s="58"/>
      <c r="B810" s="59"/>
      <c r="C810" s="60"/>
      <c r="D810" s="61">
        <v>80</v>
      </c>
      <c r="E810" s="60"/>
    </row>
    <row r="811" spans="1:5" ht="15" customHeight="1" hidden="1">
      <c r="A811" s="58"/>
      <c r="B811" s="59"/>
      <c r="C811" s="60"/>
      <c r="D811" s="61">
        <v>81</v>
      </c>
      <c r="E811" s="60"/>
    </row>
    <row r="812" spans="1:5" ht="27" customHeight="1">
      <c r="A812" s="196" t="s">
        <v>33</v>
      </c>
      <c r="B812" s="196"/>
      <c r="C812" s="56"/>
      <c r="D812" s="57">
        <v>1</v>
      </c>
      <c r="E812" s="55" t="s">
        <v>205</v>
      </c>
    </row>
    <row r="813" spans="1:5" ht="14.25" customHeight="1">
      <c r="A813" s="58"/>
      <c r="B813" s="59" t="s">
        <v>162</v>
      </c>
      <c r="C813" s="60"/>
      <c r="D813" s="61">
        <v>2</v>
      </c>
      <c r="E813" s="62" t="s">
        <v>30</v>
      </c>
    </row>
    <row r="814" spans="1:5" ht="14.25" customHeight="1">
      <c r="A814" s="58"/>
      <c r="B814" s="59" t="s">
        <v>188</v>
      </c>
      <c r="C814" s="60"/>
      <c r="D814" s="61">
        <v>3</v>
      </c>
      <c r="E814" s="62" t="s">
        <v>43</v>
      </c>
    </row>
    <row r="815" spans="1:5" ht="14.25" customHeight="1">
      <c r="A815" s="58"/>
      <c r="B815" s="59" t="s">
        <v>163</v>
      </c>
      <c r="C815" s="60"/>
      <c r="D815" s="61">
        <v>4</v>
      </c>
      <c r="E815" s="62" t="s">
        <v>45</v>
      </c>
    </row>
    <row r="816" spans="1:5" ht="14.25" customHeight="1">
      <c r="A816" s="58"/>
      <c r="B816" s="59" t="s">
        <v>164</v>
      </c>
      <c r="C816" s="60"/>
      <c r="D816" s="61">
        <v>5</v>
      </c>
      <c r="E816" s="62" t="s">
        <v>47</v>
      </c>
    </row>
    <row r="817" spans="1:5" ht="14.25" customHeight="1">
      <c r="A817" s="58"/>
      <c r="B817" s="59" t="s">
        <v>165</v>
      </c>
      <c r="C817" s="60"/>
      <c r="D817" s="61">
        <v>6</v>
      </c>
      <c r="E817" s="62" t="s">
        <v>49</v>
      </c>
    </row>
    <row r="818" spans="1:5" ht="14.25" customHeight="1">
      <c r="A818" s="58"/>
      <c r="B818" s="59" t="s">
        <v>168</v>
      </c>
      <c r="C818" s="60"/>
      <c r="D818" s="61">
        <v>7</v>
      </c>
      <c r="E818" s="62" t="s">
        <v>66</v>
      </c>
    </row>
    <row r="819" spans="1:5" ht="14.25" customHeight="1">
      <c r="A819" s="58"/>
      <c r="B819" s="59" t="s">
        <v>191</v>
      </c>
      <c r="C819" s="60"/>
      <c r="D819" s="61">
        <v>8</v>
      </c>
      <c r="E819" s="62" t="s">
        <v>76</v>
      </c>
    </row>
    <row r="820" spans="1:5" ht="14.25" customHeight="1">
      <c r="A820" s="58"/>
      <c r="B820" s="59" t="s">
        <v>172</v>
      </c>
      <c r="C820" s="60"/>
      <c r="D820" s="61">
        <v>9</v>
      </c>
      <c r="E820" s="62" t="s">
        <v>100</v>
      </c>
    </row>
    <row r="821" spans="1:5" ht="14.25" customHeight="1">
      <c r="A821" s="58"/>
      <c r="B821" s="59" t="s">
        <v>177</v>
      </c>
      <c r="C821" s="60"/>
      <c r="D821" s="61">
        <v>10</v>
      </c>
      <c r="E821" s="62" t="s">
        <v>123</v>
      </c>
    </row>
    <row r="822" spans="1:5" ht="14.25" customHeight="1">
      <c r="A822" s="58"/>
      <c r="B822" s="59" t="s">
        <v>179</v>
      </c>
      <c r="C822" s="60"/>
      <c r="D822" s="61">
        <v>11</v>
      </c>
      <c r="E822" s="62" t="s">
        <v>132</v>
      </c>
    </row>
    <row r="823" spans="1:5" ht="14.25" customHeight="1">
      <c r="A823" s="58"/>
      <c r="B823" s="59" t="s">
        <v>183</v>
      </c>
      <c r="C823" s="60"/>
      <c r="D823" s="61">
        <v>12</v>
      </c>
      <c r="E823" s="62" t="s">
        <v>123</v>
      </c>
    </row>
    <row r="824" spans="1:5" ht="14.25" customHeight="1">
      <c r="A824" s="58"/>
      <c r="B824" s="59" t="s">
        <v>186</v>
      </c>
      <c r="C824" s="60"/>
      <c r="D824" s="61">
        <v>13</v>
      </c>
      <c r="E824" s="62" t="s">
        <v>132</v>
      </c>
    </row>
    <row r="825" spans="1:5" ht="15" customHeight="1" hidden="1">
      <c r="A825" s="58"/>
      <c r="B825" s="59"/>
      <c r="C825" s="60"/>
      <c r="D825" s="61">
        <v>14</v>
      </c>
      <c r="E825" s="60"/>
    </row>
    <row r="826" spans="1:5" ht="15" customHeight="1" hidden="1">
      <c r="A826" s="58"/>
      <c r="B826" s="59"/>
      <c r="C826" s="60"/>
      <c r="D826" s="61">
        <v>15</v>
      </c>
      <c r="E826" s="60"/>
    </row>
    <row r="827" spans="1:5" ht="15" customHeight="1" hidden="1">
      <c r="A827" s="58"/>
      <c r="B827" s="59"/>
      <c r="C827" s="60"/>
      <c r="D827" s="61">
        <v>16</v>
      </c>
      <c r="E827" s="60"/>
    </row>
    <row r="828" spans="1:5" ht="15" customHeight="1" hidden="1">
      <c r="A828" s="58"/>
      <c r="B828" s="59"/>
      <c r="C828" s="60"/>
      <c r="D828" s="61">
        <v>17</v>
      </c>
      <c r="E828" s="60"/>
    </row>
    <row r="829" spans="1:5" ht="15" customHeight="1" hidden="1">
      <c r="A829" s="58"/>
      <c r="B829" s="59"/>
      <c r="C829" s="60"/>
      <c r="D829" s="61">
        <v>18</v>
      </c>
      <c r="E829" s="60"/>
    </row>
    <row r="830" spans="1:5" ht="15" customHeight="1" hidden="1">
      <c r="A830" s="58"/>
      <c r="B830" s="59"/>
      <c r="C830" s="60"/>
      <c r="D830" s="61">
        <v>19</v>
      </c>
      <c r="E830" s="60"/>
    </row>
    <row r="831" spans="1:5" ht="15" customHeight="1" hidden="1">
      <c r="A831" s="58"/>
      <c r="B831" s="59"/>
      <c r="C831" s="60"/>
      <c r="D831" s="61">
        <v>20</v>
      </c>
      <c r="E831" s="60"/>
    </row>
    <row r="832" spans="1:5" ht="15" customHeight="1" hidden="1">
      <c r="A832" s="58"/>
      <c r="B832" s="59"/>
      <c r="C832" s="60"/>
      <c r="D832" s="61">
        <v>21</v>
      </c>
      <c r="E832" s="60"/>
    </row>
    <row r="833" spans="1:5" ht="15" customHeight="1" hidden="1">
      <c r="A833" s="58"/>
      <c r="B833" s="59"/>
      <c r="C833" s="60"/>
      <c r="D833" s="61">
        <v>22</v>
      </c>
      <c r="E833" s="60"/>
    </row>
    <row r="834" spans="1:5" ht="15" customHeight="1" hidden="1">
      <c r="A834" s="58"/>
      <c r="B834" s="59"/>
      <c r="C834" s="60"/>
      <c r="D834" s="61">
        <v>23</v>
      </c>
      <c r="E834" s="60"/>
    </row>
    <row r="835" spans="1:5" ht="15" customHeight="1" hidden="1">
      <c r="A835" s="58"/>
      <c r="B835" s="59"/>
      <c r="C835" s="60"/>
      <c r="D835" s="61">
        <v>24</v>
      </c>
      <c r="E835" s="60"/>
    </row>
    <row r="836" spans="1:5" ht="15" customHeight="1" hidden="1">
      <c r="A836" s="58"/>
      <c r="B836" s="59"/>
      <c r="C836" s="60"/>
      <c r="D836" s="61">
        <v>25</v>
      </c>
      <c r="E836" s="60"/>
    </row>
    <row r="837" spans="1:5" ht="15" customHeight="1" hidden="1">
      <c r="A837" s="58"/>
      <c r="B837" s="59"/>
      <c r="C837" s="60"/>
      <c r="D837" s="61">
        <v>26</v>
      </c>
      <c r="E837" s="60"/>
    </row>
    <row r="838" spans="1:5" ht="15" customHeight="1" hidden="1">
      <c r="A838" s="58"/>
      <c r="B838" s="59"/>
      <c r="C838" s="60"/>
      <c r="D838" s="61">
        <v>27</v>
      </c>
      <c r="E838" s="60"/>
    </row>
    <row r="839" spans="1:5" ht="15" customHeight="1" hidden="1">
      <c r="A839" s="58"/>
      <c r="B839" s="59"/>
      <c r="C839" s="60"/>
      <c r="D839" s="61">
        <v>28</v>
      </c>
      <c r="E839" s="60"/>
    </row>
    <row r="840" spans="1:5" ht="15" customHeight="1" hidden="1">
      <c r="A840" s="58"/>
      <c r="B840" s="59"/>
      <c r="C840" s="60"/>
      <c r="D840" s="61">
        <v>29</v>
      </c>
      <c r="E840" s="60"/>
    </row>
    <row r="841" spans="1:5" ht="15" customHeight="1" hidden="1">
      <c r="A841" s="58"/>
      <c r="B841" s="59"/>
      <c r="C841" s="60"/>
      <c r="D841" s="61">
        <v>30</v>
      </c>
      <c r="E841" s="60"/>
    </row>
    <row r="842" spans="1:5" ht="15" customHeight="1" hidden="1">
      <c r="A842" s="58"/>
      <c r="B842" s="59"/>
      <c r="C842" s="60"/>
      <c r="D842" s="61">
        <v>31</v>
      </c>
      <c r="E842" s="60"/>
    </row>
    <row r="843" spans="1:5" ht="15" customHeight="1" hidden="1">
      <c r="A843" s="58"/>
      <c r="B843" s="59"/>
      <c r="C843" s="60"/>
      <c r="D843" s="61">
        <v>32</v>
      </c>
      <c r="E843" s="60"/>
    </row>
    <row r="844" spans="1:5" ht="15" customHeight="1" hidden="1">
      <c r="A844" s="58"/>
      <c r="B844" s="59"/>
      <c r="C844" s="60"/>
      <c r="D844" s="61">
        <v>33</v>
      </c>
      <c r="E844" s="60"/>
    </row>
    <row r="845" spans="1:5" ht="15" customHeight="1" hidden="1">
      <c r="A845" s="58"/>
      <c r="B845" s="59"/>
      <c r="C845" s="60"/>
      <c r="D845" s="61">
        <v>34</v>
      </c>
      <c r="E845" s="60"/>
    </row>
    <row r="846" spans="1:5" ht="15" customHeight="1" hidden="1">
      <c r="A846" s="58"/>
      <c r="B846" s="59"/>
      <c r="C846" s="60"/>
      <c r="D846" s="61">
        <v>35</v>
      </c>
      <c r="E846" s="60"/>
    </row>
    <row r="847" spans="1:5" ht="15" customHeight="1" hidden="1">
      <c r="A847" s="58"/>
      <c r="B847" s="59"/>
      <c r="C847" s="60"/>
      <c r="D847" s="61">
        <v>36</v>
      </c>
      <c r="E847" s="60"/>
    </row>
    <row r="848" spans="1:5" ht="15" customHeight="1" hidden="1">
      <c r="A848" s="58"/>
      <c r="B848" s="59"/>
      <c r="C848" s="60"/>
      <c r="D848" s="61">
        <v>37</v>
      </c>
      <c r="E848" s="60"/>
    </row>
    <row r="849" spans="1:5" ht="15" customHeight="1" hidden="1">
      <c r="A849" s="58"/>
      <c r="B849" s="59"/>
      <c r="C849" s="60"/>
      <c r="D849" s="61">
        <v>38</v>
      </c>
      <c r="E849" s="60"/>
    </row>
    <row r="850" spans="1:5" ht="15" customHeight="1" hidden="1">
      <c r="A850" s="58"/>
      <c r="B850" s="59"/>
      <c r="C850" s="60"/>
      <c r="D850" s="61">
        <v>39</v>
      </c>
      <c r="E850" s="60"/>
    </row>
    <row r="851" spans="1:5" ht="15" customHeight="1" hidden="1">
      <c r="A851" s="58"/>
      <c r="B851" s="59"/>
      <c r="C851" s="60"/>
      <c r="D851" s="61">
        <v>40</v>
      </c>
      <c r="E851" s="60"/>
    </row>
    <row r="852" spans="1:5" ht="15" customHeight="1" hidden="1">
      <c r="A852" s="58"/>
      <c r="B852" s="59"/>
      <c r="C852" s="60"/>
      <c r="D852" s="61">
        <v>41</v>
      </c>
      <c r="E852" s="60"/>
    </row>
    <row r="853" spans="1:5" ht="15" customHeight="1" hidden="1">
      <c r="A853" s="58"/>
      <c r="B853" s="59"/>
      <c r="C853" s="60"/>
      <c r="D853" s="61">
        <v>42</v>
      </c>
      <c r="E853" s="60"/>
    </row>
    <row r="854" spans="1:5" ht="15" customHeight="1" hidden="1">
      <c r="A854" s="58"/>
      <c r="B854" s="59"/>
      <c r="C854" s="60"/>
      <c r="D854" s="61">
        <v>43</v>
      </c>
      <c r="E854" s="60"/>
    </row>
    <row r="855" spans="1:5" ht="15" customHeight="1" hidden="1">
      <c r="A855" s="58"/>
      <c r="B855" s="59"/>
      <c r="C855" s="60"/>
      <c r="D855" s="61">
        <v>44</v>
      </c>
      <c r="E855" s="60"/>
    </row>
    <row r="856" spans="1:5" ht="15" customHeight="1" hidden="1">
      <c r="A856" s="58"/>
      <c r="B856" s="59"/>
      <c r="C856" s="60"/>
      <c r="D856" s="61">
        <v>45</v>
      </c>
      <c r="E856" s="60"/>
    </row>
    <row r="857" spans="1:5" ht="15" customHeight="1" hidden="1">
      <c r="A857" s="58"/>
      <c r="B857" s="59"/>
      <c r="C857" s="60"/>
      <c r="D857" s="61">
        <v>46</v>
      </c>
      <c r="E857" s="60"/>
    </row>
    <row r="858" spans="1:5" ht="15" customHeight="1" hidden="1">
      <c r="A858" s="58"/>
      <c r="B858" s="59"/>
      <c r="C858" s="60"/>
      <c r="D858" s="61">
        <v>47</v>
      </c>
      <c r="E858" s="60"/>
    </row>
    <row r="859" spans="1:5" ht="15" customHeight="1" hidden="1">
      <c r="A859" s="58"/>
      <c r="B859" s="59"/>
      <c r="C859" s="60"/>
      <c r="D859" s="61">
        <v>48</v>
      </c>
      <c r="E859" s="60"/>
    </row>
    <row r="860" spans="1:5" ht="15" customHeight="1" hidden="1">
      <c r="A860" s="58"/>
      <c r="B860" s="59"/>
      <c r="C860" s="60"/>
      <c r="D860" s="61">
        <v>49</v>
      </c>
      <c r="E860" s="60"/>
    </row>
    <row r="861" spans="1:5" ht="15" customHeight="1" hidden="1">
      <c r="A861" s="58"/>
      <c r="B861" s="59"/>
      <c r="C861" s="60"/>
      <c r="D861" s="61">
        <v>50</v>
      </c>
      <c r="E861" s="60"/>
    </row>
    <row r="862" spans="1:5" ht="15" customHeight="1" hidden="1">
      <c r="A862" s="58"/>
      <c r="B862" s="59"/>
      <c r="C862" s="60"/>
      <c r="D862" s="61">
        <v>51</v>
      </c>
      <c r="E862" s="60"/>
    </row>
    <row r="863" spans="1:5" ht="15" customHeight="1" hidden="1">
      <c r="A863" s="58"/>
      <c r="B863" s="59"/>
      <c r="C863" s="60"/>
      <c r="D863" s="61">
        <v>52</v>
      </c>
      <c r="E863" s="60"/>
    </row>
    <row r="864" spans="1:5" ht="15" customHeight="1" hidden="1">
      <c r="A864" s="58"/>
      <c r="B864" s="59"/>
      <c r="C864" s="60"/>
      <c r="D864" s="61">
        <v>53</v>
      </c>
      <c r="E864" s="60"/>
    </row>
    <row r="865" spans="1:5" ht="15" customHeight="1" hidden="1">
      <c r="A865" s="58"/>
      <c r="B865" s="59"/>
      <c r="C865" s="60"/>
      <c r="D865" s="61">
        <v>54</v>
      </c>
      <c r="E865" s="60"/>
    </row>
    <row r="866" spans="1:5" ht="15" customHeight="1" hidden="1">
      <c r="A866" s="58"/>
      <c r="B866" s="59"/>
      <c r="C866" s="60"/>
      <c r="D866" s="61">
        <v>55</v>
      </c>
      <c r="E866" s="60"/>
    </row>
    <row r="867" spans="1:5" ht="15" customHeight="1" hidden="1">
      <c r="A867" s="58"/>
      <c r="B867" s="59"/>
      <c r="C867" s="60"/>
      <c r="D867" s="61">
        <v>56</v>
      </c>
      <c r="E867" s="60"/>
    </row>
    <row r="868" spans="1:5" ht="15" customHeight="1" hidden="1">
      <c r="A868" s="58"/>
      <c r="B868" s="59"/>
      <c r="C868" s="60"/>
      <c r="D868" s="61">
        <v>57</v>
      </c>
      <c r="E868" s="60"/>
    </row>
    <row r="869" spans="1:5" ht="15" customHeight="1" hidden="1">
      <c r="A869" s="58"/>
      <c r="B869" s="59"/>
      <c r="C869" s="60"/>
      <c r="D869" s="61">
        <v>58</v>
      </c>
      <c r="E869" s="60"/>
    </row>
    <row r="870" spans="1:5" ht="15" customHeight="1" hidden="1">
      <c r="A870" s="58"/>
      <c r="B870" s="59"/>
      <c r="C870" s="60"/>
      <c r="D870" s="61">
        <v>59</v>
      </c>
      <c r="E870" s="60"/>
    </row>
    <row r="871" spans="1:5" ht="15" customHeight="1" hidden="1">
      <c r="A871" s="58"/>
      <c r="B871" s="59"/>
      <c r="C871" s="60"/>
      <c r="D871" s="61">
        <v>60</v>
      </c>
      <c r="E871" s="60"/>
    </row>
    <row r="872" spans="1:5" ht="15" customHeight="1" hidden="1">
      <c r="A872" s="58"/>
      <c r="B872" s="59"/>
      <c r="C872" s="60"/>
      <c r="D872" s="61">
        <v>61</v>
      </c>
      <c r="E872" s="60"/>
    </row>
    <row r="873" spans="1:5" ht="15" customHeight="1" hidden="1">
      <c r="A873" s="58"/>
      <c r="B873" s="59"/>
      <c r="C873" s="60"/>
      <c r="D873" s="61">
        <v>62</v>
      </c>
      <c r="E873" s="60"/>
    </row>
    <row r="874" spans="1:5" ht="15" customHeight="1" hidden="1">
      <c r="A874" s="58"/>
      <c r="B874" s="59"/>
      <c r="C874" s="60"/>
      <c r="D874" s="61">
        <v>63</v>
      </c>
      <c r="E874" s="60"/>
    </row>
    <row r="875" spans="1:5" ht="15" customHeight="1" hidden="1">
      <c r="A875" s="58"/>
      <c r="B875" s="59"/>
      <c r="C875" s="60"/>
      <c r="D875" s="61">
        <v>64</v>
      </c>
      <c r="E875" s="60"/>
    </row>
    <row r="876" spans="1:5" ht="15" customHeight="1" hidden="1">
      <c r="A876" s="58"/>
      <c r="B876" s="59"/>
      <c r="C876" s="60"/>
      <c r="D876" s="61">
        <v>65</v>
      </c>
      <c r="E876" s="60"/>
    </row>
    <row r="877" spans="1:5" ht="15" customHeight="1" hidden="1">
      <c r="A877" s="58"/>
      <c r="B877" s="59"/>
      <c r="C877" s="60"/>
      <c r="D877" s="61">
        <v>66</v>
      </c>
      <c r="E877" s="60"/>
    </row>
    <row r="878" spans="1:5" ht="15" customHeight="1" hidden="1">
      <c r="A878" s="58"/>
      <c r="B878" s="59"/>
      <c r="C878" s="60"/>
      <c r="D878" s="61">
        <v>67</v>
      </c>
      <c r="E878" s="60"/>
    </row>
    <row r="879" spans="1:5" ht="15" customHeight="1" hidden="1">
      <c r="A879" s="58"/>
      <c r="B879" s="59"/>
      <c r="C879" s="60"/>
      <c r="D879" s="61">
        <v>68</v>
      </c>
      <c r="E879" s="60"/>
    </row>
    <row r="880" spans="1:5" ht="15" customHeight="1" hidden="1">
      <c r="A880" s="58"/>
      <c r="B880" s="59"/>
      <c r="C880" s="60"/>
      <c r="D880" s="61">
        <v>69</v>
      </c>
      <c r="E880" s="60"/>
    </row>
    <row r="881" spans="1:5" ht="15" customHeight="1" hidden="1">
      <c r="A881" s="58"/>
      <c r="B881" s="59"/>
      <c r="C881" s="60"/>
      <c r="D881" s="61">
        <v>70</v>
      </c>
      <c r="E881" s="60"/>
    </row>
    <row r="882" spans="1:5" ht="15" customHeight="1" hidden="1">
      <c r="A882" s="58"/>
      <c r="B882" s="59"/>
      <c r="C882" s="60"/>
      <c r="D882" s="61">
        <v>71</v>
      </c>
      <c r="E882" s="60"/>
    </row>
    <row r="883" spans="1:5" ht="15" customHeight="1" hidden="1">
      <c r="A883" s="58"/>
      <c r="B883" s="59"/>
      <c r="C883" s="60"/>
      <c r="D883" s="61">
        <v>72</v>
      </c>
      <c r="E883" s="60"/>
    </row>
    <row r="884" spans="1:5" ht="15" customHeight="1" hidden="1">
      <c r="A884" s="58"/>
      <c r="B884" s="59"/>
      <c r="C884" s="60"/>
      <c r="D884" s="61">
        <v>73</v>
      </c>
      <c r="E884" s="60"/>
    </row>
    <row r="885" spans="1:5" ht="15" customHeight="1" hidden="1">
      <c r="A885" s="58"/>
      <c r="B885" s="59"/>
      <c r="C885" s="60"/>
      <c r="D885" s="61">
        <v>74</v>
      </c>
      <c r="E885" s="60"/>
    </row>
    <row r="886" spans="1:5" ht="15" customHeight="1" hidden="1">
      <c r="A886" s="58"/>
      <c r="B886" s="59"/>
      <c r="C886" s="60"/>
      <c r="D886" s="61">
        <v>75</v>
      </c>
      <c r="E886" s="60"/>
    </row>
    <row r="887" spans="1:5" ht="15" customHeight="1" hidden="1">
      <c r="A887" s="58"/>
      <c r="B887" s="59"/>
      <c r="C887" s="60"/>
      <c r="D887" s="61">
        <v>76</v>
      </c>
      <c r="E887" s="60"/>
    </row>
    <row r="888" spans="1:5" ht="15" customHeight="1" hidden="1">
      <c r="A888" s="58"/>
      <c r="B888" s="59"/>
      <c r="C888" s="60"/>
      <c r="D888" s="61">
        <v>77</v>
      </c>
      <c r="E888" s="60"/>
    </row>
    <row r="889" spans="1:5" ht="15" customHeight="1" hidden="1">
      <c r="A889" s="58"/>
      <c r="B889" s="59"/>
      <c r="C889" s="60"/>
      <c r="D889" s="61">
        <v>78</v>
      </c>
      <c r="E889" s="60"/>
    </row>
    <row r="890" spans="1:5" ht="15" customHeight="1" hidden="1">
      <c r="A890" s="58"/>
      <c r="B890" s="59"/>
      <c r="C890" s="60"/>
      <c r="D890" s="61">
        <v>79</v>
      </c>
      <c r="E890" s="60"/>
    </row>
    <row r="891" spans="1:5" ht="15" customHeight="1" hidden="1">
      <c r="A891" s="58"/>
      <c r="B891" s="59"/>
      <c r="C891" s="60"/>
      <c r="D891" s="61">
        <v>80</v>
      </c>
      <c r="E891" s="60"/>
    </row>
    <row r="892" spans="1:5" ht="15" customHeight="1" hidden="1">
      <c r="A892" s="58"/>
      <c r="B892" s="59"/>
      <c r="C892" s="60"/>
      <c r="D892" s="61">
        <v>81</v>
      </c>
      <c r="E892" s="60"/>
    </row>
    <row r="893" spans="1:5" ht="27" customHeight="1">
      <c r="A893" s="196" t="s">
        <v>34</v>
      </c>
      <c r="B893" s="196"/>
      <c r="C893" s="56"/>
      <c r="D893" s="57">
        <v>1</v>
      </c>
      <c r="E893" s="55" t="s">
        <v>206</v>
      </c>
    </row>
    <row r="894" spans="1:5" ht="14.25" customHeight="1">
      <c r="A894" s="58"/>
      <c r="B894" s="59" t="s">
        <v>162</v>
      </c>
      <c r="C894" s="60"/>
      <c r="D894" s="61">
        <v>2</v>
      </c>
      <c r="E894" s="62" t="s">
        <v>30</v>
      </c>
    </row>
    <row r="895" spans="1:5" ht="14.25" customHeight="1">
      <c r="A895" s="58"/>
      <c r="B895" s="59" t="s">
        <v>163</v>
      </c>
      <c r="C895" s="60"/>
      <c r="D895" s="61">
        <v>3</v>
      </c>
      <c r="E895" s="62" t="s">
        <v>45</v>
      </c>
    </row>
    <row r="896" spans="1:5" ht="14.25" customHeight="1">
      <c r="A896" s="58"/>
      <c r="B896" s="59" t="s">
        <v>164</v>
      </c>
      <c r="C896" s="60"/>
      <c r="D896" s="61">
        <v>4</v>
      </c>
      <c r="E896" s="62" t="s">
        <v>47</v>
      </c>
    </row>
    <row r="897" spans="1:5" ht="14.25" customHeight="1">
      <c r="A897" s="58"/>
      <c r="B897" s="59" t="s">
        <v>165</v>
      </c>
      <c r="C897" s="60"/>
      <c r="D897" s="61">
        <v>5</v>
      </c>
      <c r="E897" s="62" t="s">
        <v>49</v>
      </c>
    </row>
    <row r="898" spans="1:5" ht="14.25" customHeight="1">
      <c r="A898" s="58"/>
      <c r="B898" s="59" t="s">
        <v>166</v>
      </c>
      <c r="C898" s="60"/>
      <c r="D898" s="61">
        <v>6</v>
      </c>
      <c r="E898" s="62" t="s">
        <v>51</v>
      </c>
    </row>
    <row r="899" spans="1:5" ht="14.25" customHeight="1">
      <c r="A899" s="58"/>
      <c r="B899" s="59" t="s">
        <v>167</v>
      </c>
      <c r="C899" s="60"/>
      <c r="D899" s="61">
        <v>7</v>
      </c>
      <c r="E899" s="62" t="s">
        <v>62</v>
      </c>
    </row>
    <row r="900" spans="1:5" ht="14.25" customHeight="1">
      <c r="A900" s="58"/>
      <c r="B900" s="59" t="s">
        <v>168</v>
      </c>
      <c r="C900" s="60"/>
      <c r="D900" s="61">
        <v>8</v>
      </c>
      <c r="E900" s="62" t="s">
        <v>66</v>
      </c>
    </row>
    <row r="901" spans="1:5" ht="14.25" customHeight="1">
      <c r="A901" s="58"/>
      <c r="B901" s="59" t="s">
        <v>190</v>
      </c>
      <c r="C901" s="60"/>
      <c r="D901" s="61">
        <v>9</v>
      </c>
      <c r="E901" s="62" t="s">
        <v>74</v>
      </c>
    </row>
    <row r="902" spans="1:5" ht="14.25" customHeight="1">
      <c r="A902" s="58"/>
      <c r="B902" s="59" t="s">
        <v>191</v>
      </c>
      <c r="C902" s="60"/>
      <c r="D902" s="61">
        <v>10</v>
      </c>
      <c r="E902" s="62" t="s">
        <v>76</v>
      </c>
    </row>
    <row r="903" spans="1:5" ht="14.25" customHeight="1">
      <c r="A903" s="58"/>
      <c r="B903" s="59" t="s">
        <v>192</v>
      </c>
      <c r="C903" s="60"/>
      <c r="D903" s="61">
        <v>11</v>
      </c>
      <c r="E903" s="62" t="s">
        <v>82</v>
      </c>
    </row>
    <row r="904" spans="1:5" ht="14.25" customHeight="1">
      <c r="A904" s="58"/>
      <c r="B904" s="59" t="s">
        <v>193</v>
      </c>
      <c r="C904" s="60"/>
      <c r="D904" s="61">
        <v>12</v>
      </c>
      <c r="E904" s="62" t="s">
        <v>85</v>
      </c>
    </row>
    <row r="905" spans="1:5" ht="14.25" customHeight="1">
      <c r="A905" s="58"/>
      <c r="B905" s="59" t="s">
        <v>172</v>
      </c>
      <c r="C905" s="60"/>
      <c r="D905" s="61">
        <v>13</v>
      </c>
      <c r="E905" s="62" t="s">
        <v>100</v>
      </c>
    </row>
    <row r="906" spans="1:5" ht="14.25" customHeight="1">
      <c r="A906" s="58"/>
      <c r="B906" s="59" t="s">
        <v>175</v>
      </c>
      <c r="C906" s="60"/>
      <c r="D906" s="61">
        <v>14</v>
      </c>
      <c r="E906" s="62" t="s">
        <v>117</v>
      </c>
    </row>
    <row r="907" spans="1:5" ht="14.25" customHeight="1">
      <c r="A907" s="58"/>
      <c r="B907" s="59" t="s">
        <v>176</v>
      </c>
      <c r="C907" s="60"/>
      <c r="D907" s="61">
        <v>15</v>
      </c>
      <c r="E907" s="62" t="s">
        <v>120</v>
      </c>
    </row>
    <row r="908" spans="1:5" ht="14.25" customHeight="1">
      <c r="A908" s="58"/>
      <c r="B908" s="59" t="s">
        <v>177</v>
      </c>
      <c r="C908" s="60"/>
      <c r="D908" s="61">
        <v>16</v>
      </c>
      <c r="E908" s="62" t="s">
        <v>123</v>
      </c>
    </row>
    <row r="909" spans="1:5" ht="24.75" customHeight="1">
      <c r="A909" s="58"/>
      <c r="B909" s="59" t="s">
        <v>178</v>
      </c>
      <c r="C909" s="60"/>
      <c r="D909" s="61">
        <v>17</v>
      </c>
      <c r="E909" s="62" t="s">
        <v>129</v>
      </c>
    </row>
    <row r="910" spans="1:5" ht="14.25" customHeight="1">
      <c r="A910" s="58"/>
      <c r="B910" s="59" t="s">
        <v>179</v>
      </c>
      <c r="C910" s="60"/>
      <c r="D910" s="61">
        <v>18</v>
      </c>
      <c r="E910" s="62" t="s">
        <v>132</v>
      </c>
    </row>
    <row r="911" spans="1:5" ht="14.25" customHeight="1">
      <c r="A911" s="58"/>
      <c r="B911" s="59" t="s">
        <v>180</v>
      </c>
      <c r="C911" s="60"/>
      <c r="D911" s="61">
        <v>19</v>
      </c>
      <c r="E911" s="62" t="s">
        <v>138</v>
      </c>
    </row>
    <row r="912" spans="1:5" ht="14.25" customHeight="1">
      <c r="A912" s="58"/>
      <c r="B912" s="59" t="s">
        <v>181</v>
      </c>
      <c r="C912" s="60"/>
      <c r="D912" s="61">
        <v>20</v>
      </c>
      <c r="E912" s="62" t="s">
        <v>141</v>
      </c>
    </row>
    <row r="913" spans="1:5" ht="14.25" customHeight="1">
      <c r="A913" s="58"/>
      <c r="B913" s="59" t="s">
        <v>182</v>
      </c>
      <c r="C913" s="60"/>
      <c r="D913" s="61">
        <v>21</v>
      </c>
      <c r="E913" s="62" t="s">
        <v>144</v>
      </c>
    </row>
    <row r="914" spans="1:5" ht="14.25" customHeight="1">
      <c r="A914" s="58"/>
      <c r="B914" s="59" t="s">
        <v>183</v>
      </c>
      <c r="C914" s="60"/>
      <c r="D914" s="61">
        <v>22</v>
      </c>
      <c r="E914" s="62" t="s">
        <v>123</v>
      </c>
    </row>
    <row r="915" spans="1:5" ht="14.25" customHeight="1">
      <c r="A915" s="58"/>
      <c r="B915" s="59" t="s">
        <v>184</v>
      </c>
      <c r="C915" s="60"/>
      <c r="D915" s="61">
        <v>23</v>
      </c>
      <c r="E915" s="62" t="s">
        <v>152</v>
      </c>
    </row>
    <row r="916" spans="1:5" ht="14.25" customHeight="1">
      <c r="A916" s="58"/>
      <c r="B916" s="59" t="s">
        <v>185</v>
      </c>
      <c r="C916" s="60"/>
      <c r="D916" s="61">
        <v>24</v>
      </c>
      <c r="E916" s="62" t="s">
        <v>155</v>
      </c>
    </row>
    <row r="917" spans="1:5" ht="14.25" customHeight="1">
      <c r="A917" s="58"/>
      <c r="B917" s="59" t="s">
        <v>186</v>
      </c>
      <c r="C917" s="60"/>
      <c r="D917" s="61">
        <v>25</v>
      </c>
      <c r="E917" s="62" t="s">
        <v>132</v>
      </c>
    </row>
    <row r="918" spans="1:5" ht="15" customHeight="1" hidden="1">
      <c r="A918" s="58"/>
      <c r="B918" s="59"/>
      <c r="C918" s="60"/>
      <c r="D918" s="61">
        <v>26</v>
      </c>
      <c r="E918" s="60"/>
    </row>
    <row r="919" spans="1:5" ht="15" customHeight="1" hidden="1">
      <c r="A919" s="58"/>
      <c r="B919" s="59"/>
      <c r="C919" s="60"/>
      <c r="D919" s="61">
        <v>27</v>
      </c>
      <c r="E919" s="60"/>
    </row>
    <row r="920" spans="1:5" ht="15" customHeight="1" hidden="1">
      <c r="A920" s="58"/>
      <c r="B920" s="59"/>
      <c r="C920" s="60"/>
      <c r="D920" s="61">
        <v>28</v>
      </c>
      <c r="E920" s="60"/>
    </row>
    <row r="921" spans="1:5" ht="15" customHeight="1" hidden="1">
      <c r="A921" s="58"/>
      <c r="B921" s="59"/>
      <c r="C921" s="60"/>
      <c r="D921" s="61">
        <v>29</v>
      </c>
      <c r="E921" s="60"/>
    </row>
    <row r="922" spans="1:5" ht="15" customHeight="1" hidden="1">
      <c r="A922" s="58"/>
      <c r="B922" s="59"/>
      <c r="C922" s="60"/>
      <c r="D922" s="61">
        <v>30</v>
      </c>
      <c r="E922" s="60"/>
    </row>
    <row r="923" spans="1:5" ht="15" customHeight="1" hidden="1">
      <c r="A923" s="58"/>
      <c r="B923" s="59"/>
      <c r="C923" s="60"/>
      <c r="D923" s="61">
        <v>31</v>
      </c>
      <c r="E923" s="60"/>
    </row>
    <row r="924" spans="1:5" ht="15" customHeight="1" hidden="1">
      <c r="A924" s="58"/>
      <c r="B924" s="59"/>
      <c r="C924" s="60"/>
      <c r="D924" s="61">
        <v>32</v>
      </c>
      <c r="E924" s="60"/>
    </row>
    <row r="925" spans="1:5" ht="15" customHeight="1" hidden="1">
      <c r="A925" s="58"/>
      <c r="B925" s="59"/>
      <c r="C925" s="60"/>
      <c r="D925" s="61">
        <v>33</v>
      </c>
      <c r="E925" s="60"/>
    </row>
    <row r="926" spans="1:5" ht="15" customHeight="1" hidden="1">
      <c r="A926" s="58"/>
      <c r="B926" s="59"/>
      <c r="C926" s="60"/>
      <c r="D926" s="61">
        <v>34</v>
      </c>
      <c r="E926" s="60"/>
    </row>
    <row r="927" spans="1:5" ht="15" customHeight="1" hidden="1">
      <c r="A927" s="58"/>
      <c r="B927" s="59"/>
      <c r="C927" s="60"/>
      <c r="D927" s="61">
        <v>35</v>
      </c>
      <c r="E927" s="60"/>
    </row>
    <row r="928" spans="1:5" ht="15" customHeight="1" hidden="1">
      <c r="A928" s="58"/>
      <c r="B928" s="59"/>
      <c r="C928" s="60"/>
      <c r="D928" s="61">
        <v>36</v>
      </c>
      <c r="E928" s="60"/>
    </row>
    <row r="929" spans="1:5" ht="15" customHeight="1" hidden="1">
      <c r="A929" s="58"/>
      <c r="B929" s="59"/>
      <c r="C929" s="60"/>
      <c r="D929" s="61">
        <v>37</v>
      </c>
      <c r="E929" s="60"/>
    </row>
    <row r="930" spans="1:5" ht="15" customHeight="1" hidden="1">
      <c r="A930" s="58"/>
      <c r="B930" s="59"/>
      <c r="C930" s="60"/>
      <c r="D930" s="61">
        <v>38</v>
      </c>
      <c r="E930" s="60"/>
    </row>
    <row r="931" spans="1:5" ht="15" customHeight="1" hidden="1">
      <c r="A931" s="58"/>
      <c r="B931" s="59"/>
      <c r="C931" s="60"/>
      <c r="D931" s="61">
        <v>39</v>
      </c>
      <c r="E931" s="60"/>
    </row>
    <row r="932" spans="1:5" ht="15" customHeight="1" hidden="1">
      <c r="A932" s="58"/>
      <c r="B932" s="59"/>
      <c r="C932" s="60"/>
      <c r="D932" s="61">
        <v>40</v>
      </c>
      <c r="E932" s="60"/>
    </row>
    <row r="933" spans="1:5" ht="15" customHeight="1" hidden="1">
      <c r="A933" s="58"/>
      <c r="B933" s="59"/>
      <c r="C933" s="60"/>
      <c r="D933" s="61">
        <v>41</v>
      </c>
      <c r="E933" s="60"/>
    </row>
    <row r="934" spans="1:5" ht="15" customHeight="1" hidden="1">
      <c r="A934" s="58"/>
      <c r="B934" s="59"/>
      <c r="C934" s="60"/>
      <c r="D934" s="61">
        <v>42</v>
      </c>
      <c r="E934" s="60"/>
    </row>
    <row r="935" spans="1:5" ht="15" customHeight="1" hidden="1">
      <c r="A935" s="58"/>
      <c r="B935" s="59"/>
      <c r="C935" s="60"/>
      <c r="D935" s="61">
        <v>43</v>
      </c>
      <c r="E935" s="60"/>
    </row>
    <row r="936" spans="1:5" ht="15" customHeight="1" hidden="1">
      <c r="A936" s="58"/>
      <c r="B936" s="59"/>
      <c r="C936" s="60"/>
      <c r="D936" s="61">
        <v>44</v>
      </c>
      <c r="E936" s="60"/>
    </row>
    <row r="937" spans="1:5" ht="15" customHeight="1" hidden="1">
      <c r="A937" s="58"/>
      <c r="B937" s="59"/>
      <c r="C937" s="60"/>
      <c r="D937" s="61">
        <v>45</v>
      </c>
      <c r="E937" s="60"/>
    </row>
    <row r="938" spans="1:5" ht="15" customHeight="1" hidden="1">
      <c r="A938" s="58"/>
      <c r="B938" s="59"/>
      <c r="C938" s="60"/>
      <c r="D938" s="61">
        <v>46</v>
      </c>
      <c r="E938" s="60"/>
    </row>
    <row r="939" spans="1:5" ht="15" customHeight="1" hidden="1">
      <c r="A939" s="58"/>
      <c r="B939" s="59"/>
      <c r="C939" s="60"/>
      <c r="D939" s="61">
        <v>47</v>
      </c>
      <c r="E939" s="60"/>
    </row>
    <row r="940" spans="1:5" ht="15" customHeight="1" hidden="1">
      <c r="A940" s="58"/>
      <c r="B940" s="59"/>
      <c r="C940" s="60"/>
      <c r="D940" s="61">
        <v>48</v>
      </c>
      <c r="E940" s="60"/>
    </row>
    <row r="941" spans="1:5" ht="15" customHeight="1" hidden="1">
      <c r="A941" s="58"/>
      <c r="B941" s="59"/>
      <c r="C941" s="60"/>
      <c r="D941" s="61">
        <v>49</v>
      </c>
      <c r="E941" s="60"/>
    </row>
    <row r="942" spans="1:5" ht="15" customHeight="1" hidden="1">
      <c r="A942" s="58"/>
      <c r="B942" s="59"/>
      <c r="C942" s="60"/>
      <c r="D942" s="61">
        <v>50</v>
      </c>
      <c r="E942" s="60"/>
    </row>
    <row r="943" spans="1:5" ht="15" customHeight="1" hidden="1">
      <c r="A943" s="58"/>
      <c r="B943" s="59"/>
      <c r="C943" s="60"/>
      <c r="D943" s="61">
        <v>51</v>
      </c>
      <c r="E943" s="60"/>
    </row>
    <row r="944" spans="1:5" ht="15" customHeight="1" hidden="1">
      <c r="A944" s="58"/>
      <c r="B944" s="59"/>
      <c r="C944" s="60"/>
      <c r="D944" s="61">
        <v>52</v>
      </c>
      <c r="E944" s="60"/>
    </row>
    <row r="945" spans="1:5" ht="15" customHeight="1" hidden="1">
      <c r="A945" s="58"/>
      <c r="B945" s="59"/>
      <c r="C945" s="60"/>
      <c r="D945" s="61">
        <v>53</v>
      </c>
      <c r="E945" s="60"/>
    </row>
    <row r="946" spans="1:5" ht="15" customHeight="1" hidden="1">
      <c r="A946" s="58"/>
      <c r="B946" s="59"/>
      <c r="C946" s="60"/>
      <c r="D946" s="61">
        <v>54</v>
      </c>
      <c r="E946" s="60"/>
    </row>
    <row r="947" spans="1:5" ht="15" customHeight="1" hidden="1">
      <c r="A947" s="58"/>
      <c r="B947" s="59"/>
      <c r="C947" s="60"/>
      <c r="D947" s="61">
        <v>55</v>
      </c>
      <c r="E947" s="60"/>
    </row>
    <row r="948" spans="1:5" ht="15" customHeight="1" hidden="1">
      <c r="A948" s="58"/>
      <c r="B948" s="59"/>
      <c r="C948" s="60"/>
      <c r="D948" s="61">
        <v>56</v>
      </c>
      <c r="E948" s="60"/>
    </row>
    <row r="949" spans="1:5" ht="15" customHeight="1" hidden="1">
      <c r="A949" s="58"/>
      <c r="B949" s="59"/>
      <c r="C949" s="60"/>
      <c r="D949" s="61">
        <v>57</v>
      </c>
      <c r="E949" s="60"/>
    </row>
    <row r="950" spans="1:5" ht="15" customHeight="1" hidden="1">
      <c r="A950" s="58"/>
      <c r="B950" s="59"/>
      <c r="C950" s="60"/>
      <c r="D950" s="61">
        <v>58</v>
      </c>
      <c r="E950" s="60"/>
    </row>
    <row r="951" spans="1:5" ht="15" customHeight="1" hidden="1">
      <c r="A951" s="58"/>
      <c r="B951" s="59"/>
      <c r="C951" s="60"/>
      <c r="D951" s="61">
        <v>59</v>
      </c>
      <c r="E951" s="60"/>
    </row>
    <row r="952" spans="1:5" ht="15" customHeight="1" hidden="1">
      <c r="A952" s="58"/>
      <c r="B952" s="59"/>
      <c r="C952" s="60"/>
      <c r="D952" s="61">
        <v>60</v>
      </c>
      <c r="E952" s="60"/>
    </row>
    <row r="953" spans="1:5" ht="15" customHeight="1" hidden="1">
      <c r="A953" s="58"/>
      <c r="B953" s="59"/>
      <c r="C953" s="60"/>
      <c r="D953" s="61">
        <v>61</v>
      </c>
      <c r="E953" s="60"/>
    </row>
    <row r="954" spans="1:5" ht="15" customHeight="1" hidden="1">
      <c r="A954" s="58"/>
      <c r="B954" s="59"/>
      <c r="C954" s="60"/>
      <c r="D954" s="61">
        <v>62</v>
      </c>
      <c r="E954" s="60"/>
    </row>
    <row r="955" spans="1:5" ht="15" customHeight="1" hidden="1">
      <c r="A955" s="58"/>
      <c r="B955" s="59"/>
      <c r="C955" s="60"/>
      <c r="D955" s="61">
        <v>63</v>
      </c>
      <c r="E955" s="60"/>
    </row>
    <row r="956" spans="1:5" ht="15" customHeight="1" hidden="1">
      <c r="A956" s="58"/>
      <c r="B956" s="59"/>
      <c r="C956" s="60"/>
      <c r="D956" s="61">
        <v>64</v>
      </c>
      <c r="E956" s="60"/>
    </row>
    <row r="957" spans="1:5" ht="15" customHeight="1" hidden="1">
      <c r="A957" s="58"/>
      <c r="B957" s="59"/>
      <c r="C957" s="60"/>
      <c r="D957" s="61">
        <v>65</v>
      </c>
      <c r="E957" s="60"/>
    </row>
    <row r="958" spans="1:5" ht="15" customHeight="1" hidden="1">
      <c r="A958" s="58"/>
      <c r="B958" s="59"/>
      <c r="C958" s="60"/>
      <c r="D958" s="61">
        <v>66</v>
      </c>
      <c r="E958" s="60"/>
    </row>
    <row r="959" spans="1:5" ht="15" customHeight="1" hidden="1">
      <c r="A959" s="58"/>
      <c r="B959" s="59"/>
      <c r="C959" s="60"/>
      <c r="D959" s="61">
        <v>67</v>
      </c>
      <c r="E959" s="60"/>
    </row>
    <row r="960" spans="1:5" ht="15" customHeight="1" hidden="1">
      <c r="A960" s="58"/>
      <c r="B960" s="59"/>
      <c r="C960" s="60"/>
      <c r="D960" s="61">
        <v>68</v>
      </c>
      <c r="E960" s="60"/>
    </row>
    <row r="961" spans="1:5" ht="15" customHeight="1" hidden="1">
      <c r="A961" s="58"/>
      <c r="B961" s="59"/>
      <c r="C961" s="60"/>
      <c r="D961" s="61">
        <v>69</v>
      </c>
      <c r="E961" s="60"/>
    </row>
    <row r="962" spans="1:5" ht="15" customHeight="1" hidden="1">
      <c r="A962" s="58"/>
      <c r="B962" s="59"/>
      <c r="C962" s="60"/>
      <c r="D962" s="61">
        <v>70</v>
      </c>
      <c r="E962" s="60"/>
    </row>
    <row r="963" spans="1:5" ht="15" customHeight="1" hidden="1">
      <c r="A963" s="58"/>
      <c r="B963" s="59"/>
      <c r="C963" s="60"/>
      <c r="D963" s="61">
        <v>71</v>
      </c>
      <c r="E963" s="60"/>
    </row>
    <row r="964" spans="1:5" ht="15" customHeight="1" hidden="1">
      <c r="A964" s="58"/>
      <c r="B964" s="59"/>
      <c r="C964" s="60"/>
      <c r="D964" s="61">
        <v>72</v>
      </c>
      <c r="E964" s="60"/>
    </row>
    <row r="965" spans="1:5" ht="15" customHeight="1" hidden="1">
      <c r="A965" s="58"/>
      <c r="B965" s="59"/>
      <c r="C965" s="60"/>
      <c r="D965" s="61">
        <v>73</v>
      </c>
      <c r="E965" s="60"/>
    </row>
    <row r="966" spans="1:5" ht="15" customHeight="1" hidden="1">
      <c r="A966" s="58"/>
      <c r="B966" s="59"/>
      <c r="C966" s="60"/>
      <c r="D966" s="61">
        <v>74</v>
      </c>
      <c r="E966" s="60"/>
    </row>
    <row r="967" spans="1:5" ht="15" customHeight="1" hidden="1">
      <c r="A967" s="58"/>
      <c r="B967" s="59"/>
      <c r="C967" s="60"/>
      <c r="D967" s="61">
        <v>75</v>
      </c>
      <c r="E967" s="60"/>
    </row>
    <row r="968" spans="1:5" ht="15" customHeight="1" hidden="1">
      <c r="A968" s="58"/>
      <c r="B968" s="59"/>
      <c r="C968" s="60"/>
      <c r="D968" s="61">
        <v>76</v>
      </c>
      <c r="E968" s="60"/>
    </row>
    <row r="969" spans="1:5" ht="15" customHeight="1" hidden="1">
      <c r="A969" s="58"/>
      <c r="B969" s="59"/>
      <c r="C969" s="60"/>
      <c r="D969" s="61">
        <v>77</v>
      </c>
      <c r="E969" s="60"/>
    </row>
    <row r="970" spans="1:5" ht="15" customHeight="1" hidden="1">
      <c r="A970" s="58"/>
      <c r="B970" s="59"/>
      <c r="C970" s="60"/>
      <c r="D970" s="61">
        <v>78</v>
      </c>
      <c r="E970" s="60"/>
    </row>
    <row r="971" spans="1:5" ht="15" customHeight="1" hidden="1">
      <c r="A971" s="58"/>
      <c r="B971" s="59"/>
      <c r="C971" s="60"/>
      <c r="D971" s="61">
        <v>79</v>
      </c>
      <c r="E971" s="60"/>
    </row>
    <row r="972" spans="1:5" ht="15" customHeight="1" hidden="1">
      <c r="A972" s="58"/>
      <c r="B972" s="59"/>
      <c r="C972" s="60"/>
      <c r="D972" s="61">
        <v>80</v>
      </c>
      <c r="E972" s="60"/>
    </row>
    <row r="973" spans="1:5" ht="15" customHeight="1" hidden="1">
      <c r="A973" s="58"/>
      <c r="B973" s="59"/>
      <c r="C973" s="60"/>
      <c r="D973" s="61">
        <v>81</v>
      </c>
      <c r="E973" s="60"/>
    </row>
    <row r="974" spans="1:5" ht="27" customHeight="1">
      <c r="A974" s="196" t="s">
        <v>35</v>
      </c>
      <c r="B974" s="196"/>
      <c r="C974" s="56"/>
      <c r="D974" s="57">
        <v>1</v>
      </c>
      <c r="E974" s="55" t="s">
        <v>207</v>
      </c>
    </row>
    <row r="975" spans="1:5" ht="14.25" customHeight="1">
      <c r="A975" s="58"/>
      <c r="B975" s="59" t="s">
        <v>162</v>
      </c>
      <c r="C975" s="60"/>
      <c r="D975" s="61">
        <v>2</v>
      </c>
      <c r="E975" s="62" t="s">
        <v>30</v>
      </c>
    </row>
    <row r="976" spans="1:5" ht="14.25" customHeight="1">
      <c r="A976" s="58"/>
      <c r="B976" s="59" t="s">
        <v>163</v>
      </c>
      <c r="C976" s="60"/>
      <c r="D976" s="61">
        <v>3</v>
      </c>
      <c r="E976" s="62" t="s">
        <v>45</v>
      </c>
    </row>
    <row r="977" spans="1:5" ht="14.25" customHeight="1">
      <c r="A977" s="58"/>
      <c r="B977" s="59" t="s">
        <v>164</v>
      </c>
      <c r="C977" s="60"/>
      <c r="D977" s="61">
        <v>4</v>
      </c>
      <c r="E977" s="62" t="s">
        <v>47</v>
      </c>
    </row>
    <row r="978" spans="1:5" ht="14.25" customHeight="1">
      <c r="A978" s="58"/>
      <c r="B978" s="59" t="s">
        <v>165</v>
      </c>
      <c r="C978" s="60"/>
      <c r="D978" s="61">
        <v>5</v>
      </c>
      <c r="E978" s="62" t="s">
        <v>49</v>
      </c>
    </row>
    <row r="979" spans="1:5" ht="14.25" customHeight="1">
      <c r="A979" s="58"/>
      <c r="B979" s="59" t="s">
        <v>166</v>
      </c>
      <c r="C979" s="60"/>
      <c r="D979" s="61">
        <v>6</v>
      </c>
      <c r="E979" s="62" t="s">
        <v>51</v>
      </c>
    </row>
    <row r="980" spans="1:5" ht="14.25" customHeight="1">
      <c r="A980" s="58"/>
      <c r="B980" s="59" t="s">
        <v>167</v>
      </c>
      <c r="C980" s="60"/>
      <c r="D980" s="61">
        <v>7</v>
      </c>
      <c r="E980" s="62" t="s">
        <v>62</v>
      </c>
    </row>
    <row r="981" spans="1:5" ht="14.25" customHeight="1">
      <c r="A981" s="58"/>
      <c r="B981" s="59" t="s">
        <v>168</v>
      </c>
      <c r="C981" s="60"/>
      <c r="D981" s="61">
        <v>8</v>
      </c>
      <c r="E981" s="62" t="s">
        <v>66</v>
      </c>
    </row>
    <row r="982" spans="1:5" ht="14.25" customHeight="1">
      <c r="A982" s="58"/>
      <c r="B982" s="59" t="s">
        <v>190</v>
      </c>
      <c r="C982" s="60"/>
      <c r="D982" s="61">
        <v>9</v>
      </c>
      <c r="E982" s="62" t="s">
        <v>74</v>
      </c>
    </row>
    <row r="983" spans="1:5" ht="14.25" customHeight="1">
      <c r="A983" s="58"/>
      <c r="B983" s="59" t="s">
        <v>191</v>
      </c>
      <c r="C983" s="60"/>
      <c r="D983" s="61">
        <v>10</v>
      </c>
      <c r="E983" s="62" t="s">
        <v>76</v>
      </c>
    </row>
    <row r="984" spans="1:5" ht="14.25" customHeight="1">
      <c r="A984" s="58"/>
      <c r="B984" s="59" t="s">
        <v>192</v>
      </c>
      <c r="C984" s="60"/>
      <c r="D984" s="61">
        <v>11</v>
      </c>
      <c r="E984" s="62" t="s">
        <v>82</v>
      </c>
    </row>
    <row r="985" spans="1:5" ht="14.25" customHeight="1">
      <c r="A985" s="58"/>
      <c r="B985" s="59" t="s">
        <v>193</v>
      </c>
      <c r="C985" s="60"/>
      <c r="D985" s="61">
        <v>12</v>
      </c>
      <c r="E985" s="62" t="s">
        <v>85</v>
      </c>
    </row>
    <row r="986" spans="1:5" ht="14.25" customHeight="1">
      <c r="A986" s="58"/>
      <c r="B986" s="59" t="s">
        <v>172</v>
      </c>
      <c r="C986" s="60"/>
      <c r="D986" s="61">
        <v>13</v>
      </c>
      <c r="E986" s="62" t="s">
        <v>100</v>
      </c>
    </row>
    <row r="987" spans="1:5" ht="14.25" customHeight="1">
      <c r="A987" s="58"/>
      <c r="B987" s="59" t="s">
        <v>175</v>
      </c>
      <c r="C987" s="60"/>
      <c r="D987" s="61">
        <v>14</v>
      </c>
      <c r="E987" s="62" t="s">
        <v>117</v>
      </c>
    </row>
    <row r="988" spans="1:5" ht="14.25" customHeight="1">
      <c r="A988" s="58"/>
      <c r="B988" s="59" t="s">
        <v>176</v>
      </c>
      <c r="C988" s="60"/>
      <c r="D988" s="61">
        <v>15</v>
      </c>
      <c r="E988" s="62" t="s">
        <v>120</v>
      </c>
    </row>
    <row r="989" spans="1:5" ht="14.25" customHeight="1">
      <c r="A989" s="58"/>
      <c r="B989" s="59" t="s">
        <v>177</v>
      </c>
      <c r="C989" s="60"/>
      <c r="D989" s="61">
        <v>16</v>
      </c>
      <c r="E989" s="62" t="s">
        <v>123</v>
      </c>
    </row>
    <row r="990" spans="1:5" ht="24.75" customHeight="1">
      <c r="A990" s="58"/>
      <c r="B990" s="59" t="s">
        <v>178</v>
      </c>
      <c r="C990" s="60"/>
      <c r="D990" s="61">
        <v>17</v>
      </c>
      <c r="E990" s="62" t="s">
        <v>129</v>
      </c>
    </row>
    <row r="991" spans="1:5" ht="14.25" customHeight="1">
      <c r="A991" s="58"/>
      <c r="B991" s="59" t="s">
        <v>179</v>
      </c>
      <c r="C991" s="60"/>
      <c r="D991" s="61">
        <v>18</v>
      </c>
      <c r="E991" s="62" t="s">
        <v>132</v>
      </c>
    </row>
    <row r="992" spans="1:5" ht="14.25" customHeight="1">
      <c r="A992" s="58"/>
      <c r="B992" s="59" t="s">
        <v>180</v>
      </c>
      <c r="C992" s="60"/>
      <c r="D992" s="61">
        <v>19</v>
      </c>
      <c r="E992" s="62" t="s">
        <v>138</v>
      </c>
    </row>
    <row r="993" spans="1:5" ht="14.25" customHeight="1">
      <c r="A993" s="58"/>
      <c r="B993" s="59" t="s">
        <v>181</v>
      </c>
      <c r="C993" s="60"/>
      <c r="D993" s="61">
        <v>20</v>
      </c>
      <c r="E993" s="62" t="s">
        <v>141</v>
      </c>
    </row>
    <row r="994" spans="1:5" ht="14.25" customHeight="1">
      <c r="A994" s="58"/>
      <c r="B994" s="59" t="s">
        <v>182</v>
      </c>
      <c r="C994" s="60"/>
      <c r="D994" s="61">
        <v>21</v>
      </c>
      <c r="E994" s="62" t="s">
        <v>144</v>
      </c>
    </row>
    <row r="995" spans="1:5" ht="14.25" customHeight="1">
      <c r="A995" s="58"/>
      <c r="B995" s="59" t="s">
        <v>183</v>
      </c>
      <c r="C995" s="60"/>
      <c r="D995" s="61">
        <v>22</v>
      </c>
      <c r="E995" s="62" t="s">
        <v>123</v>
      </c>
    </row>
    <row r="996" spans="1:5" ht="14.25" customHeight="1">
      <c r="A996" s="58"/>
      <c r="B996" s="59" t="s">
        <v>184</v>
      </c>
      <c r="C996" s="60"/>
      <c r="D996" s="61">
        <v>23</v>
      </c>
      <c r="E996" s="62" t="s">
        <v>152</v>
      </c>
    </row>
    <row r="997" spans="1:5" ht="14.25" customHeight="1">
      <c r="A997" s="58"/>
      <c r="B997" s="59" t="s">
        <v>185</v>
      </c>
      <c r="C997" s="60"/>
      <c r="D997" s="61">
        <v>24</v>
      </c>
      <c r="E997" s="62" t="s">
        <v>155</v>
      </c>
    </row>
    <row r="998" spans="1:5" ht="14.25" customHeight="1">
      <c r="A998" s="58"/>
      <c r="B998" s="59" t="s">
        <v>186</v>
      </c>
      <c r="C998" s="60"/>
      <c r="D998" s="61">
        <v>25</v>
      </c>
      <c r="E998" s="62" t="s">
        <v>132</v>
      </c>
    </row>
    <row r="999" spans="1:5" ht="15" customHeight="1" hidden="1">
      <c r="A999" s="58"/>
      <c r="B999" s="59"/>
      <c r="C999" s="60"/>
      <c r="D999" s="61">
        <v>26</v>
      </c>
      <c r="E999" s="60"/>
    </row>
    <row r="1000" spans="1:5" ht="15" customHeight="1" hidden="1">
      <c r="A1000" s="58"/>
      <c r="B1000" s="59"/>
      <c r="C1000" s="60"/>
      <c r="D1000" s="61">
        <v>27</v>
      </c>
      <c r="E1000" s="60"/>
    </row>
    <row r="1001" spans="1:5" ht="15" customHeight="1" hidden="1">
      <c r="A1001" s="58"/>
      <c r="B1001" s="59"/>
      <c r="C1001" s="60"/>
      <c r="D1001" s="61">
        <v>28</v>
      </c>
      <c r="E1001" s="60"/>
    </row>
    <row r="1002" spans="1:5" ht="15" customHeight="1" hidden="1">
      <c r="A1002" s="58"/>
      <c r="B1002" s="59"/>
      <c r="C1002" s="60"/>
      <c r="D1002" s="61">
        <v>29</v>
      </c>
      <c r="E1002" s="60"/>
    </row>
    <row r="1003" spans="1:5" ht="15" customHeight="1" hidden="1">
      <c r="A1003" s="58"/>
      <c r="B1003" s="59"/>
      <c r="C1003" s="60"/>
      <c r="D1003" s="61">
        <v>30</v>
      </c>
      <c r="E1003" s="60"/>
    </row>
    <row r="1004" spans="1:5" ht="15" customHeight="1" hidden="1">
      <c r="A1004" s="58"/>
      <c r="B1004" s="59"/>
      <c r="C1004" s="60"/>
      <c r="D1004" s="61">
        <v>31</v>
      </c>
      <c r="E1004" s="60"/>
    </row>
    <row r="1005" spans="1:5" ht="15" customHeight="1" hidden="1">
      <c r="A1005" s="58"/>
      <c r="B1005" s="59"/>
      <c r="C1005" s="60"/>
      <c r="D1005" s="61">
        <v>32</v>
      </c>
      <c r="E1005" s="60"/>
    </row>
    <row r="1006" spans="1:5" ht="15" customHeight="1" hidden="1">
      <c r="A1006" s="58"/>
      <c r="B1006" s="59"/>
      <c r="C1006" s="60"/>
      <c r="D1006" s="61">
        <v>33</v>
      </c>
      <c r="E1006" s="60"/>
    </row>
    <row r="1007" spans="1:5" ht="15" customHeight="1" hidden="1">
      <c r="A1007" s="58"/>
      <c r="B1007" s="59"/>
      <c r="C1007" s="60"/>
      <c r="D1007" s="61">
        <v>34</v>
      </c>
      <c r="E1007" s="60"/>
    </row>
    <row r="1008" spans="1:5" ht="15" customHeight="1" hidden="1">
      <c r="A1008" s="58"/>
      <c r="B1008" s="59"/>
      <c r="C1008" s="60"/>
      <c r="D1008" s="61">
        <v>35</v>
      </c>
      <c r="E1008" s="60"/>
    </row>
    <row r="1009" spans="1:5" ht="15" customHeight="1" hidden="1">
      <c r="A1009" s="58"/>
      <c r="B1009" s="59"/>
      <c r="C1009" s="60"/>
      <c r="D1009" s="61">
        <v>36</v>
      </c>
      <c r="E1009" s="60"/>
    </row>
    <row r="1010" spans="1:5" ht="15" customHeight="1" hidden="1">
      <c r="A1010" s="58"/>
      <c r="B1010" s="59"/>
      <c r="C1010" s="60"/>
      <c r="D1010" s="61">
        <v>37</v>
      </c>
      <c r="E1010" s="60"/>
    </row>
    <row r="1011" spans="1:5" ht="15" customHeight="1" hidden="1">
      <c r="A1011" s="58"/>
      <c r="B1011" s="59"/>
      <c r="C1011" s="60"/>
      <c r="D1011" s="61">
        <v>38</v>
      </c>
      <c r="E1011" s="60"/>
    </row>
    <row r="1012" spans="1:5" ht="15" customHeight="1" hidden="1">
      <c r="A1012" s="58"/>
      <c r="B1012" s="59"/>
      <c r="C1012" s="60"/>
      <c r="D1012" s="61">
        <v>39</v>
      </c>
      <c r="E1012" s="60"/>
    </row>
    <row r="1013" spans="1:5" ht="15" customHeight="1" hidden="1">
      <c r="A1013" s="58"/>
      <c r="B1013" s="59"/>
      <c r="C1013" s="60"/>
      <c r="D1013" s="61">
        <v>40</v>
      </c>
      <c r="E1013" s="60"/>
    </row>
    <row r="1014" spans="1:5" ht="15" customHeight="1" hidden="1">
      <c r="A1014" s="58"/>
      <c r="B1014" s="59"/>
      <c r="C1014" s="60"/>
      <c r="D1014" s="61">
        <v>41</v>
      </c>
      <c r="E1014" s="60"/>
    </row>
    <row r="1015" spans="1:5" ht="15" customHeight="1" hidden="1">
      <c r="A1015" s="58"/>
      <c r="B1015" s="59"/>
      <c r="C1015" s="60"/>
      <c r="D1015" s="61">
        <v>42</v>
      </c>
      <c r="E1015" s="60"/>
    </row>
    <row r="1016" spans="1:5" ht="15" customHeight="1" hidden="1">
      <c r="A1016" s="58"/>
      <c r="B1016" s="59"/>
      <c r="C1016" s="60"/>
      <c r="D1016" s="61">
        <v>43</v>
      </c>
      <c r="E1016" s="60"/>
    </row>
    <row r="1017" spans="1:5" ht="15" customHeight="1" hidden="1">
      <c r="A1017" s="58"/>
      <c r="B1017" s="59"/>
      <c r="C1017" s="60"/>
      <c r="D1017" s="61">
        <v>44</v>
      </c>
      <c r="E1017" s="60"/>
    </row>
    <row r="1018" spans="1:5" ht="15" customHeight="1" hidden="1">
      <c r="A1018" s="58"/>
      <c r="B1018" s="59"/>
      <c r="C1018" s="60"/>
      <c r="D1018" s="61">
        <v>45</v>
      </c>
      <c r="E1018" s="60"/>
    </row>
    <row r="1019" spans="1:5" ht="15" customHeight="1" hidden="1">
      <c r="A1019" s="58"/>
      <c r="B1019" s="59"/>
      <c r="C1019" s="60"/>
      <c r="D1019" s="61">
        <v>46</v>
      </c>
      <c r="E1019" s="60"/>
    </row>
    <row r="1020" spans="1:5" ht="15" customHeight="1" hidden="1">
      <c r="A1020" s="58"/>
      <c r="B1020" s="59"/>
      <c r="C1020" s="60"/>
      <c r="D1020" s="61">
        <v>47</v>
      </c>
      <c r="E1020" s="60"/>
    </row>
    <row r="1021" spans="1:5" ht="15" customHeight="1" hidden="1">
      <c r="A1021" s="58"/>
      <c r="B1021" s="59"/>
      <c r="C1021" s="60"/>
      <c r="D1021" s="61">
        <v>48</v>
      </c>
      <c r="E1021" s="60"/>
    </row>
    <row r="1022" spans="1:5" ht="15" customHeight="1" hidden="1">
      <c r="A1022" s="58"/>
      <c r="B1022" s="59"/>
      <c r="C1022" s="60"/>
      <c r="D1022" s="61">
        <v>49</v>
      </c>
      <c r="E1022" s="60"/>
    </row>
    <row r="1023" spans="1:5" ht="15" customHeight="1" hidden="1">
      <c r="A1023" s="58"/>
      <c r="B1023" s="59"/>
      <c r="C1023" s="60"/>
      <c r="D1023" s="61">
        <v>50</v>
      </c>
      <c r="E1023" s="60"/>
    </row>
    <row r="1024" spans="1:5" ht="15" customHeight="1" hidden="1">
      <c r="A1024" s="58"/>
      <c r="B1024" s="59"/>
      <c r="C1024" s="60"/>
      <c r="D1024" s="61">
        <v>51</v>
      </c>
      <c r="E1024" s="60"/>
    </row>
    <row r="1025" spans="1:5" ht="15" customHeight="1" hidden="1">
      <c r="A1025" s="58"/>
      <c r="B1025" s="59"/>
      <c r="C1025" s="60"/>
      <c r="D1025" s="61">
        <v>52</v>
      </c>
      <c r="E1025" s="60"/>
    </row>
    <row r="1026" spans="1:5" ht="15" customHeight="1" hidden="1">
      <c r="A1026" s="58"/>
      <c r="B1026" s="59"/>
      <c r="C1026" s="60"/>
      <c r="D1026" s="61">
        <v>53</v>
      </c>
      <c r="E1026" s="60"/>
    </row>
    <row r="1027" spans="1:5" ht="15" customHeight="1" hidden="1">
      <c r="A1027" s="58"/>
      <c r="B1027" s="59"/>
      <c r="C1027" s="60"/>
      <c r="D1027" s="61">
        <v>54</v>
      </c>
      <c r="E1027" s="60"/>
    </row>
    <row r="1028" spans="1:5" ht="15" customHeight="1" hidden="1">
      <c r="A1028" s="58"/>
      <c r="B1028" s="59"/>
      <c r="C1028" s="60"/>
      <c r="D1028" s="61">
        <v>55</v>
      </c>
      <c r="E1028" s="60"/>
    </row>
    <row r="1029" spans="1:5" ht="15" customHeight="1" hidden="1">
      <c r="A1029" s="58"/>
      <c r="B1029" s="59"/>
      <c r="C1029" s="60"/>
      <c r="D1029" s="61">
        <v>56</v>
      </c>
      <c r="E1029" s="60"/>
    </row>
    <row r="1030" spans="1:5" ht="15" customHeight="1" hidden="1">
      <c r="A1030" s="58"/>
      <c r="B1030" s="59"/>
      <c r="C1030" s="60"/>
      <c r="D1030" s="61">
        <v>57</v>
      </c>
      <c r="E1030" s="60"/>
    </row>
    <row r="1031" spans="1:5" ht="15" customHeight="1" hidden="1">
      <c r="A1031" s="58"/>
      <c r="B1031" s="59"/>
      <c r="C1031" s="60"/>
      <c r="D1031" s="61">
        <v>58</v>
      </c>
      <c r="E1031" s="60"/>
    </row>
    <row r="1032" spans="1:5" ht="15" customHeight="1" hidden="1">
      <c r="A1032" s="58"/>
      <c r="B1032" s="59"/>
      <c r="C1032" s="60"/>
      <c r="D1032" s="61">
        <v>59</v>
      </c>
      <c r="E1032" s="60"/>
    </row>
    <row r="1033" spans="1:5" ht="15" customHeight="1" hidden="1">
      <c r="A1033" s="58"/>
      <c r="B1033" s="59"/>
      <c r="C1033" s="60"/>
      <c r="D1033" s="61">
        <v>60</v>
      </c>
      <c r="E1033" s="60"/>
    </row>
    <row r="1034" spans="1:5" ht="15" customHeight="1" hidden="1">
      <c r="A1034" s="58"/>
      <c r="B1034" s="59"/>
      <c r="C1034" s="60"/>
      <c r="D1034" s="61">
        <v>61</v>
      </c>
      <c r="E1034" s="60"/>
    </row>
    <row r="1035" spans="1:5" ht="15" customHeight="1" hidden="1">
      <c r="A1035" s="58"/>
      <c r="B1035" s="59"/>
      <c r="C1035" s="60"/>
      <c r="D1035" s="61">
        <v>62</v>
      </c>
      <c r="E1035" s="60"/>
    </row>
    <row r="1036" spans="1:5" ht="15" customHeight="1" hidden="1">
      <c r="A1036" s="58"/>
      <c r="B1036" s="59"/>
      <c r="C1036" s="60"/>
      <c r="D1036" s="61">
        <v>63</v>
      </c>
      <c r="E1036" s="60"/>
    </row>
    <row r="1037" spans="1:5" ht="15" customHeight="1" hidden="1">
      <c r="A1037" s="58"/>
      <c r="B1037" s="59"/>
      <c r="C1037" s="60"/>
      <c r="D1037" s="61">
        <v>64</v>
      </c>
      <c r="E1037" s="60"/>
    </row>
    <row r="1038" spans="1:5" ht="15" customHeight="1" hidden="1">
      <c r="A1038" s="58"/>
      <c r="B1038" s="59"/>
      <c r="C1038" s="60"/>
      <c r="D1038" s="61">
        <v>65</v>
      </c>
      <c r="E1038" s="60"/>
    </row>
    <row r="1039" spans="1:5" ht="15" customHeight="1" hidden="1">
      <c r="A1039" s="58"/>
      <c r="B1039" s="59"/>
      <c r="C1039" s="60"/>
      <c r="D1039" s="61">
        <v>66</v>
      </c>
      <c r="E1039" s="60"/>
    </row>
    <row r="1040" spans="1:5" ht="15" customHeight="1" hidden="1">
      <c r="A1040" s="58"/>
      <c r="B1040" s="59"/>
      <c r="C1040" s="60"/>
      <c r="D1040" s="61">
        <v>67</v>
      </c>
      <c r="E1040" s="60"/>
    </row>
    <row r="1041" spans="1:5" ht="15" customHeight="1" hidden="1">
      <c r="A1041" s="58"/>
      <c r="B1041" s="59"/>
      <c r="C1041" s="60"/>
      <c r="D1041" s="61">
        <v>68</v>
      </c>
      <c r="E1041" s="60"/>
    </row>
    <row r="1042" spans="1:5" ht="15" customHeight="1" hidden="1">
      <c r="A1042" s="58"/>
      <c r="B1042" s="59"/>
      <c r="C1042" s="60"/>
      <c r="D1042" s="61">
        <v>69</v>
      </c>
      <c r="E1042" s="60"/>
    </row>
    <row r="1043" spans="1:5" ht="15" customHeight="1" hidden="1">
      <c r="A1043" s="58"/>
      <c r="B1043" s="59"/>
      <c r="C1043" s="60"/>
      <c r="D1043" s="61">
        <v>70</v>
      </c>
      <c r="E1043" s="60"/>
    </row>
    <row r="1044" spans="1:5" ht="15" customHeight="1" hidden="1">
      <c r="A1044" s="58"/>
      <c r="B1044" s="59"/>
      <c r="C1044" s="60"/>
      <c r="D1044" s="61">
        <v>71</v>
      </c>
      <c r="E1044" s="60"/>
    </row>
    <row r="1045" spans="1:5" ht="15" customHeight="1" hidden="1">
      <c r="A1045" s="58"/>
      <c r="B1045" s="59"/>
      <c r="C1045" s="60"/>
      <c r="D1045" s="61">
        <v>72</v>
      </c>
      <c r="E1045" s="60"/>
    </row>
    <row r="1046" spans="1:5" ht="15" customHeight="1" hidden="1">
      <c r="A1046" s="58"/>
      <c r="B1046" s="59"/>
      <c r="C1046" s="60"/>
      <c r="D1046" s="61">
        <v>73</v>
      </c>
      <c r="E1046" s="60"/>
    </row>
    <row r="1047" spans="1:5" ht="15" customHeight="1" hidden="1">
      <c r="A1047" s="58"/>
      <c r="B1047" s="59"/>
      <c r="C1047" s="60"/>
      <c r="D1047" s="61">
        <v>74</v>
      </c>
      <c r="E1047" s="60"/>
    </row>
    <row r="1048" spans="1:5" ht="15" customHeight="1" hidden="1">
      <c r="A1048" s="58"/>
      <c r="B1048" s="59"/>
      <c r="C1048" s="60"/>
      <c r="D1048" s="61">
        <v>75</v>
      </c>
      <c r="E1048" s="60"/>
    </row>
    <row r="1049" spans="1:5" ht="15" customHeight="1" hidden="1">
      <c r="A1049" s="58"/>
      <c r="B1049" s="59"/>
      <c r="C1049" s="60"/>
      <c r="D1049" s="61">
        <v>76</v>
      </c>
      <c r="E1049" s="60"/>
    </row>
    <row r="1050" spans="1:5" ht="15" customHeight="1" hidden="1">
      <c r="A1050" s="58"/>
      <c r="B1050" s="59"/>
      <c r="C1050" s="60"/>
      <c r="D1050" s="61">
        <v>77</v>
      </c>
      <c r="E1050" s="60"/>
    </row>
    <row r="1051" spans="1:5" ht="15" customHeight="1" hidden="1">
      <c r="A1051" s="58"/>
      <c r="B1051" s="59"/>
      <c r="C1051" s="60"/>
      <c r="D1051" s="61">
        <v>78</v>
      </c>
      <c r="E1051" s="60"/>
    </row>
    <row r="1052" spans="1:5" ht="15" customHeight="1" hidden="1">
      <c r="A1052" s="58"/>
      <c r="B1052" s="59"/>
      <c r="C1052" s="60"/>
      <c r="D1052" s="61">
        <v>79</v>
      </c>
      <c r="E1052" s="60"/>
    </row>
    <row r="1053" spans="1:5" ht="15" customHeight="1" hidden="1">
      <c r="A1053" s="58"/>
      <c r="B1053" s="59"/>
      <c r="C1053" s="60"/>
      <c r="D1053" s="61">
        <v>80</v>
      </c>
      <c r="E1053" s="60"/>
    </row>
    <row r="1054" spans="1:5" ht="15" customHeight="1" hidden="1">
      <c r="A1054" s="58"/>
      <c r="B1054" s="59"/>
      <c r="C1054" s="60"/>
      <c r="D1054" s="61">
        <v>81</v>
      </c>
      <c r="E1054" s="60"/>
    </row>
    <row r="1055" spans="1:5" ht="27" customHeight="1">
      <c r="A1055" s="196" t="s">
        <v>60</v>
      </c>
      <c r="B1055" s="196"/>
      <c r="C1055" s="56"/>
      <c r="D1055" s="57">
        <v>1</v>
      </c>
      <c r="E1055" s="55" t="s">
        <v>208</v>
      </c>
    </row>
    <row r="1056" spans="1:5" ht="14.25" customHeight="1">
      <c r="A1056" s="58"/>
      <c r="B1056" s="59" t="s">
        <v>166</v>
      </c>
      <c r="C1056" s="60"/>
      <c r="D1056" s="61">
        <v>2</v>
      </c>
      <c r="E1056" s="62" t="s">
        <v>51</v>
      </c>
    </row>
    <row r="1057" spans="1:5" ht="14.25" customHeight="1">
      <c r="A1057" s="58"/>
      <c r="B1057" s="59" t="s">
        <v>167</v>
      </c>
      <c r="C1057" s="60"/>
      <c r="D1057" s="61">
        <v>3</v>
      </c>
      <c r="E1057" s="62" t="s">
        <v>62</v>
      </c>
    </row>
    <row r="1058" spans="1:5" ht="14.25" customHeight="1">
      <c r="A1058" s="58"/>
      <c r="B1058" s="59" t="s">
        <v>168</v>
      </c>
      <c r="C1058" s="60"/>
      <c r="D1058" s="61">
        <v>4</v>
      </c>
      <c r="E1058" s="62" t="s">
        <v>66</v>
      </c>
    </row>
    <row r="1059" spans="1:5" ht="14.25" customHeight="1">
      <c r="A1059" s="58"/>
      <c r="B1059" s="59" t="s">
        <v>198</v>
      </c>
      <c r="C1059" s="60"/>
      <c r="D1059" s="61">
        <v>5</v>
      </c>
      <c r="E1059" s="62" t="s">
        <v>70</v>
      </c>
    </row>
    <row r="1060" spans="1:5" ht="14.25" customHeight="1">
      <c r="A1060" s="58"/>
      <c r="B1060" s="59" t="s">
        <v>189</v>
      </c>
      <c r="C1060" s="60"/>
      <c r="D1060" s="61">
        <v>6</v>
      </c>
      <c r="E1060" s="62" t="s">
        <v>72</v>
      </c>
    </row>
    <row r="1061" spans="1:5" ht="14.25" customHeight="1">
      <c r="A1061" s="58"/>
      <c r="B1061" s="59" t="s">
        <v>191</v>
      </c>
      <c r="C1061" s="60"/>
      <c r="D1061" s="61">
        <v>7</v>
      </c>
      <c r="E1061" s="62" t="s">
        <v>76</v>
      </c>
    </row>
    <row r="1062" spans="1:5" ht="14.25" customHeight="1">
      <c r="A1062" s="58"/>
      <c r="B1062" s="59" t="s">
        <v>169</v>
      </c>
      <c r="C1062" s="60"/>
      <c r="D1062" s="61">
        <v>8</v>
      </c>
      <c r="E1062" s="62" t="s">
        <v>79</v>
      </c>
    </row>
    <row r="1063" spans="1:5" ht="14.25" customHeight="1">
      <c r="A1063" s="58"/>
      <c r="B1063" s="59" t="s">
        <v>192</v>
      </c>
      <c r="C1063" s="60"/>
      <c r="D1063" s="61">
        <v>9</v>
      </c>
      <c r="E1063" s="62" t="s">
        <v>82</v>
      </c>
    </row>
    <row r="1064" spans="1:5" ht="14.25" customHeight="1">
      <c r="A1064" s="58"/>
      <c r="B1064" s="59" t="s">
        <v>193</v>
      </c>
      <c r="C1064" s="60"/>
      <c r="D1064" s="61">
        <v>10</v>
      </c>
      <c r="E1064" s="62" t="s">
        <v>85</v>
      </c>
    </row>
    <row r="1065" spans="1:5" ht="14.25" customHeight="1">
      <c r="A1065" s="58"/>
      <c r="B1065" s="59" t="s">
        <v>170</v>
      </c>
      <c r="C1065" s="60"/>
      <c r="D1065" s="61">
        <v>11</v>
      </c>
      <c r="E1065" s="62" t="s">
        <v>88</v>
      </c>
    </row>
    <row r="1066" spans="1:5" ht="14.25" customHeight="1">
      <c r="A1066" s="58"/>
      <c r="B1066" s="59" t="s">
        <v>171</v>
      </c>
      <c r="C1066" s="60"/>
      <c r="D1066" s="61">
        <v>12</v>
      </c>
      <c r="E1066" s="62" t="s">
        <v>91</v>
      </c>
    </row>
    <row r="1067" spans="1:5" ht="14.25" customHeight="1">
      <c r="A1067" s="58"/>
      <c r="B1067" s="59" t="s">
        <v>195</v>
      </c>
      <c r="C1067" s="60"/>
      <c r="D1067" s="61">
        <v>13</v>
      </c>
      <c r="E1067" s="62" t="s">
        <v>97</v>
      </c>
    </row>
    <row r="1068" spans="1:5" ht="14.25" customHeight="1">
      <c r="A1068" s="58"/>
      <c r="B1068" s="59" t="s">
        <v>173</v>
      </c>
      <c r="C1068" s="60"/>
      <c r="D1068" s="61">
        <v>14</v>
      </c>
      <c r="E1068" s="62" t="s">
        <v>103</v>
      </c>
    </row>
    <row r="1069" spans="1:5" ht="14.25" customHeight="1">
      <c r="A1069" s="58"/>
      <c r="B1069" s="59" t="s">
        <v>175</v>
      </c>
      <c r="C1069" s="60"/>
      <c r="D1069" s="61">
        <v>15</v>
      </c>
      <c r="E1069" s="62" t="s">
        <v>117</v>
      </c>
    </row>
    <row r="1070" spans="1:5" ht="14.25" customHeight="1">
      <c r="A1070" s="58"/>
      <c r="B1070" s="59" t="s">
        <v>176</v>
      </c>
      <c r="C1070" s="60"/>
      <c r="D1070" s="61">
        <v>16</v>
      </c>
      <c r="E1070" s="62" t="s">
        <v>120</v>
      </c>
    </row>
    <row r="1071" spans="1:5" ht="14.25" customHeight="1">
      <c r="A1071" s="58"/>
      <c r="B1071" s="59" t="s">
        <v>177</v>
      </c>
      <c r="C1071" s="60"/>
      <c r="D1071" s="61">
        <v>17</v>
      </c>
      <c r="E1071" s="62" t="s">
        <v>123</v>
      </c>
    </row>
    <row r="1072" spans="1:5" ht="15" customHeight="1" hidden="1">
      <c r="A1072" s="58"/>
      <c r="B1072" s="59"/>
      <c r="C1072" s="60"/>
      <c r="D1072" s="61">
        <v>18</v>
      </c>
      <c r="E1072" s="60"/>
    </row>
    <row r="1073" spans="1:5" ht="15" customHeight="1" hidden="1">
      <c r="A1073" s="58"/>
      <c r="B1073" s="59"/>
      <c r="C1073" s="60"/>
      <c r="D1073" s="61">
        <v>19</v>
      </c>
      <c r="E1073" s="60"/>
    </row>
    <row r="1074" spans="1:5" ht="15" customHeight="1" hidden="1">
      <c r="A1074" s="58"/>
      <c r="B1074" s="59"/>
      <c r="C1074" s="60"/>
      <c r="D1074" s="61">
        <v>20</v>
      </c>
      <c r="E1074" s="60"/>
    </row>
    <row r="1075" spans="1:5" ht="15" customHeight="1" hidden="1">
      <c r="A1075" s="58"/>
      <c r="B1075" s="59"/>
      <c r="C1075" s="60"/>
      <c r="D1075" s="61">
        <v>21</v>
      </c>
      <c r="E1075" s="60"/>
    </row>
    <row r="1076" spans="1:5" ht="15" customHeight="1" hidden="1">
      <c r="A1076" s="58"/>
      <c r="B1076" s="59"/>
      <c r="C1076" s="60"/>
      <c r="D1076" s="61">
        <v>22</v>
      </c>
      <c r="E1076" s="60"/>
    </row>
    <row r="1077" spans="1:5" ht="15" customHeight="1" hidden="1">
      <c r="A1077" s="58"/>
      <c r="B1077" s="59"/>
      <c r="C1077" s="60"/>
      <c r="D1077" s="61">
        <v>23</v>
      </c>
      <c r="E1077" s="60"/>
    </row>
    <row r="1078" spans="1:5" ht="15" customHeight="1" hidden="1">
      <c r="A1078" s="58"/>
      <c r="B1078" s="59"/>
      <c r="C1078" s="60"/>
      <c r="D1078" s="61">
        <v>24</v>
      </c>
      <c r="E1078" s="60"/>
    </row>
    <row r="1079" spans="1:5" ht="15" customHeight="1" hidden="1">
      <c r="A1079" s="58"/>
      <c r="B1079" s="59"/>
      <c r="C1079" s="60"/>
      <c r="D1079" s="61">
        <v>25</v>
      </c>
      <c r="E1079" s="60"/>
    </row>
    <row r="1080" spans="1:5" ht="15" customHeight="1" hidden="1">
      <c r="A1080" s="58"/>
      <c r="B1080" s="59"/>
      <c r="C1080" s="60"/>
      <c r="D1080" s="61">
        <v>26</v>
      </c>
      <c r="E1080" s="60"/>
    </row>
    <row r="1081" spans="1:5" ht="15" customHeight="1" hidden="1">
      <c r="A1081" s="58"/>
      <c r="B1081" s="59"/>
      <c r="C1081" s="60"/>
      <c r="D1081" s="61">
        <v>27</v>
      </c>
      <c r="E1081" s="60"/>
    </row>
    <row r="1082" spans="1:5" ht="15" customHeight="1" hidden="1">
      <c r="A1082" s="58"/>
      <c r="B1082" s="59"/>
      <c r="C1082" s="60"/>
      <c r="D1082" s="61">
        <v>28</v>
      </c>
      <c r="E1082" s="60"/>
    </row>
    <row r="1083" spans="1:5" ht="15" customHeight="1" hidden="1">
      <c r="A1083" s="58"/>
      <c r="B1083" s="59"/>
      <c r="C1083" s="60"/>
      <c r="D1083" s="61">
        <v>29</v>
      </c>
      <c r="E1083" s="60"/>
    </row>
    <row r="1084" spans="1:5" ht="15" customHeight="1" hidden="1">
      <c r="A1084" s="58"/>
      <c r="B1084" s="59"/>
      <c r="C1084" s="60"/>
      <c r="D1084" s="61">
        <v>30</v>
      </c>
      <c r="E1084" s="60"/>
    </row>
    <row r="1085" spans="1:5" ht="15" customHeight="1" hidden="1">
      <c r="A1085" s="58"/>
      <c r="B1085" s="59"/>
      <c r="C1085" s="60"/>
      <c r="D1085" s="61">
        <v>31</v>
      </c>
      <c r="E1085" s="60"/>
    </row>
    <row r="1086" spans="1:5" ht="15" customHeight="1" hidden="1">
      <c r="A1086" s="58"/>
      <c r="B1086" s="59"/>
      <c r="C1086" s="60"/>
      <c r="D1086" s="61">
        <v>32</v>
      </c>
      <c r="E1086" s="60"/>
    </row>
    <row r="1087" spans="1:5" ht="15" customHeight="1" hidden="1">
      <c r="A1087" s="58"/>
      <c r="B1087" s="59"/>
      <c r="C1087" s="60"/>
      <c r="D1087" s="61">
        <v>33</v>
      </c>
      <c r="E1087" s="60"/>
    </row>
    <row r="1088" spans="1:5" ht="15" customHeight="1" hidden="1">
      <c r="A1088" s="58"/>
      <c r="B1088" s="59"/>
      <c r="C1088" s="60"/>
      <c r="D1088" s="61">
        <v>34</v>
      </c>
      <c r="E1088" s="60"/>
    </row>
    <row r="1089" spans="1:5" ht="15" customHeight="1" hidden="1">
      <c r="A1089" s="58"/>
      <c r="B1089" s="59"/>
      <c r="C1089" s="60"/>
      <c r="D1089" s="61">
        <v>35</v>
      </c>
      <c r="E1089" s="60"/>
    </row>
    <row r="1090" spans="1:5" ht="15" customHeight="1" hidden="1">
      <c r="A1090" s="58"/>
      <c r="B1090" s="59"/>
      <c r="C1090" s="60"/>
      <c r="D1090" s="61">
        <v>36</v>
      </c>
      <c r="E1090" s="60"/>
    </row>
    <row r="1091" spans="1:5" ht="15" customHeight="1" hidden="1">
      <c r="A1091" s="58"/>
      <c r="B1091" s="59"/>
      <c r="C1091" s="60"/>
      <c r="D1091" s="61">
        <v>37</v>
      </c>
      <c r="E1091" s="60"/>
    </row>
    <row r="1092" spans="1:5" ht="15" customHeight="1" hidden="1">
      <c r="A1092" s="58"/>
      <c r="B1092" s="59"/>
      <c r="C1092" s="60"/>
      <c r="D1092" s="61">
        <v>38</v>
      </c>
      <c r="E1092" s="60"/>
    </row>
    <row r="1093" spans="1:5" ht="15" customHeight="1" hidden="1">
      <c r="A1093" s="58"/>
      <c r="B1093" s="59"/>
      <c r="C1093" s="60"/>
      <c r="D1093" s="61">
        <v>39</v>
      </c>
      <c r="E1093" s="60"/>
    </row>
    <row r="1094" spans="1:5" ht="15" customHeight="1" hidden="1">
      <c r="A1094" s="58"/>
      <c r="B1094" s="59"/>
      <c r="C1094" s="60"/>
      <c r="D1094" s="61">
        <v>40</v>
      </c>
      <c r="E1094" s="60"/>
    </row>
    <row r="1095" spans="1:5" ht="15" customHeight="1" hidden="1">
      <c r="A1095" s="58"/>
      <c r="B1095" s="59"/>
      <c r="C1095" s="60"/>
      <c r="D1095" s="61">
        <v>41</v>
      </c>
      <c r="E1095" s="60"/>
    </row>
    <row r="1096" spans="1:5" ht="15" customHeight="1" hidden="1">
      <c r="A1096" s="58"/>
      <c r="B1096" s="59"/>
      <c r="C1096" s="60"/>
      <c r="D1096" s="61">
        <v>42</v>
      </c>
      <c r="E1096" s="60"/>
    </row>
    <row r="1097" spans="1:5" ht="15" customHeight="1" hidden="1">
      <c r="A1097" s="58"/>
      <c r="B1097" s="59"/>
      <c r="C1097" s="60"/>
      <c r="D1097" s="61">
        <v>43</v>
      </c>
      <c r="E1097" s="60"/>
    </row>
    <row r="1098" spans="1:5" ht="15" customHeight="1" hidden="1">
      <c r="A1098" s="58"/>
      <c r="B1098" s="59"/>
      <c r="C1098" s="60"/>
      <c r="D1098" s="61">
        <v>44</v>
      </c>
      <c r="E1098" s="60"/>
    </row>
    <row r="1099" spans="1:5" ht="15" customHeight="1" hidden="1">
      <c r="A1099" s="58"/>
      <c r="B1099" s="59"/>
      <c r="C1099" s="60"/>
      <c r="D1099" s="61">
        <v>45</v>
      </c>
      <c r="E1099" s="60"/>
    </row>
    <row r="1100" spans="1:5" ht="15" customHeight="1" hidden="1">
      <c r="A1100" s="58"/>
      <c r="B1100" s="59"/>
      <c r="C1100" s="60"/>
      <c r="D1100" s="61">
        <v>46</v>
      </c>
      <c r="E1100" s="60"/>
    </row>
    <row r="1101" spans="1:5" ht="15" customHeight="1" hidden="1">
      <c r="A1101" s="58"/>
      <c r="B1101" s="59"/>
      <c r="C1101" s="60"/>
      <c r="D1101" s="61">
        <v>47</v>
      </c>
      <c r="E1101" s="60"/>
    </row>
    <row r="1102" spans="1:5" ht="15" customHeight="1" hidden="1">
      <c r="A1102" s="58"/>
      <c r="B1102" s="59"/>
      <c r="C1102" s="60"/>
      <c r="D1102" s="61">
        <v>48</v>
      </c>
      <c r="E1102" s="60"/>
    </row>
    <row r="1103" spans="1:5" ht="15" customHeight="1" hidden="1">
      <c r="A1103" s="58"/>
      <c r="B1103" s="59"/>
      <c r="C1103" s="60"/>
      <c r="D1103" s="61">
        <v>49</v>
      </c>
      <c r="E1103" s="60"/>
    </row>
    <row r="1104" spans="1:5" ht="15" customHeight="1" hidden="1">
      <c r="A1104" s="58"/>
      <c r="B1104" s="59"/>
      <c r="C1104" s="60"/>
      <c r="D1104" s="61">
        <v>50</v>
      </c>
      <c r="E1104" s="60"/>
    </row>
    <row r="1105" spans="1:5" ht="15" customHeight="1" hidden="1">
      <c r="A1105" s="58"/>
      <c r="B1105" s="59"/>
      <c r="C1105" s="60"/>
      <c r="D1105" s="61">
        <v>51</v>
      </c>
      <c r="E1105" s="60"/>
    </row>
    <row r="1106" spans="1:5" ht="15" customHeight="1" hidden="1">
      <c r="A1106" s="58"/>
      <c r="B1106" s="59"/>
      <c r="C1106" s="60"/>
      <c r="D1106" s="61">
        <v>52</v>
      </c>
      <c r="E1106" s="60"/>
    </row>
    <row r="1107" spans="1:5" ht="15" customHeight="1" hidden="1">
      <c r="A1107" s="58"/>
      <c r="B1107" s="59"/>
      <c r="C1107" s="60"/>
      <c r="D1107" s="61">
        <v>53</v>
      </c>
      <c r="E1107" s="60"/>
    </row>
    <row r="1108" spans="1:5" ht="15" customHeight="1" hidden="1">
      <c r="A1108" s="58"/>
      <c r="B1108" s="59"/>
      <c r="C1108" s="60"/>
      <c r="D1108" s="61">
        <v>54</v>
      </c>
      <c r="E1108" s="60"/>
    </row>
    <row r="1109" spans="1:5" ht="15" customHeight="1" hidden="1">
      <c r="A1109" s="58"/>
      <c r="B1109" s="59"/>
      <c r="C1109" s="60"/>
      <c r="D1109" s="61">
        <v>55</v>
      </c>
      <c r="E1109" s="60"/>
    </row>
    <row r="1110" spans="1:5" ht="15" customHeight="1" hidden="1">
      <c r="A1110" s="58"/>
      <c r="B1110" s="59"/>
      <c r="C1110" s="60"/>
      <c r="D1110" s="61">
        <v>56</v>
      </c>
      <c r="E1110" s="60"/>
    </row>
    <row r="1111" spans="1:5" ht="15" customHeight="1" hidden="1">
      <c r="A1111" s="58"/>
      <c r="B1111" s="59"/>
      <c r="C1111" s="60"/>
      <c r="D1111" s="61">
        <v>57</v>
      </c>
      <c r="E1111" s="60"/>
    </row>
    <row r="1112" spans="1:5" ht="15" customHeight="1" hidden="1">
      <c r="A1112" s="58"/>
      <c r="B1112" s="59"/>
      <c r="C1112" s="60"/>
      <c r="D1112" s="61">
        <v>58</v>
      </c>
      <c r="E1112" s="60"/>
    </row>
    <row r="1113" spans="1:5" ht="15" customHeight="1" hidden="1">
      <c r="A1113" s="58"/>
      <c r="B1113" s="59"/>
      <c r="C1113" s="60"/>
      <c r="D1113" s="61">
        <v>59</v>
      </c>
      <c r="E1113" s="60"/>
    </row>
    <row r="1114" spans="1:5" ht="15" customHeight="1" hidden="1">
      <c r="A1114" s="58"/>
      <c r="B1114" s="59"/>
      <c r="C1114" s="60"/>
      <c r="D1114" s="61">
        <v>60</v>
      </c>
      <c r="E1114" s="60"/>
    </row>
    <row r="1115" spans="1:5" ht="15" customHeight="1" hidden="1">
      <c r="A1115" s="58"/>
      <c r="B1115" s="59"/>
      <c r="C1115" s="60"/>
      <c r="D1115" s="61">
        <v>61</v>
      </c>
      <c r="E1115" s="60"/>
    </row>
    <row r="1116" spans="1:5" ht="15" customHeight="1" hidden="1">
      <c r="A1116" s="58"/>
      <c r="B1116" s="59"/>
      <c r="C1116" s="60"/>
      <c r="D1116" s="61">
        <v>62</v>
      </c>
      <c r="E1116" s="60"/>
    </row>
    <row r="1117" spans="1:5" ht="15" customHeight="1" hidden="1">
      <c r="A1117" s="58"/>
      <c r="B1117" s="59"/>
      <c r="C1117" s="60"/>
      <c r="D1117" s="61">
        <v>63</v>
      </c>
      <c r="E1117" s="60"/>
    </row>
    <row r="1118" spans="1:5" ht="15" customHeight="1" hidden="1">
      <c r="A1118" s="58"/>
      <c r="B1118" s="59"/>
      <c r="C1118" s="60"/>
      <c r="D1118" s="61">
        <v>64</v>
      </c>
      <c r="E1118" s="60"/>
    </row>
    <row r="1119" spans="1:5" ht="15" customHeight="1" hidden="1">
      <c r="A1119" s="58"/>
      <c r="B1119" s="59"/>
      <c r="C1119" s="60"/>
      <c r="D1119" s="61">
        <v>65</v>
      </c>
      <c r="E1119" s="60"/>
    </row>
    <row r="1120" spans="1:5" ht="15" customHeight="1" hidden="1">
      <c r="A1120" s="58"/>
      <c r="B1120" s="59"/>
      <c r="C1120" s="60"/>
      <c r="D1120" s="61">
        <v>66</v>
      </c>
      <c r="E1120" s="60"/>
    </row>
    <row r="1121" spans="1:5" ht="15" customHeight="1" hidden="1">
      <c r="A1121" s="58"/>
      <c r="B1121" s="59"/>
      <c r="C1121" s="60"/>
      <c r="D1121" s="61">
        <v>67</v>
      </c>
      <c r="E1121" s="60"/>
    </row>
    <row r="1122" spans="1:5" ht="15" customHeight="1" hidden="1">
      <c r="A1122" s="58"/>
      <c r="B1122" s="59"/>
      <c r="C1122" s="60"/>
      <c r="D1122" s="61">
        <v>68</v>
      </c>
      <c r="E1122" s="60"/>
    </row>
    <row r="1123" spans="1:5" ht="15" customHeight="1" hidden="1">
      <c r="A1123" s="58"/>
      <c r="B1123" s="59"/>
      <c r="C1123" s="60"/>
      <c r="D1123" s="61">
        <v>69</v>
      </c>
      <c r="E1123" s="60"/>
    </row>
    <row r="1124" spans="1:5" ht="15" customHeight="1" hidden="1">
      <c r="A1124" s="58"/>
      <c r="B1124" s="59"/>
      <c r="C1124" s="60"/>
      <c r="D1124" s="61">
        <v>70</v>
      </c>
      <c r="E1124" s="60"/>
    </row>
    <row r="1125" spans="1:5" ht="15" customHeight="1" hidden="1">
      <c r="A1125" s="58"/>
      <c r="B1125" s="59"/>
      <c r="C1125" s="60"/>
      <c r="D1125" s="61">
        <v>71</v>
      </c>
      <c r="E1125" s="60"/>
    </row>
    <row r="1126" spans="1:5" ht="15" customHeight="1" hidden="1">
      <c r="A1126" s="58"/>
      <c r="B1126" s="59"/>
      <c r="C1126" s="60"/>
      <c r="D1126" s="61">
        <v>72</v>
      </c>
      <c r="E1126" s="60"/>
    </row>
    <row r="1127" spans="1:5" ht="15" customHeight="1" hidden="1">
      <c r="A1127" s="58"/>
      <c r="B1127" s="59"/>
      <c r="C1127" s="60"/>
      <c r="D1127" s="61">
        <v>73</v>
      </c>
      <c r="E1127" s="60"/>
    </row>
    <row r="1128" spans="1:5" ht="15" customHeight="1" hidden="1">
      <c r="A1128" s="58"/>
      <c r="B1128" s="59"/>
      <c r="C1128" s="60"/>
      <c r="D1128" s="61">
        <v>74</v>
      </c>
      <c r="E1128" s="60"/>
    </row>
    <row r="1129" spans="1:5" ht="15" customHeight="1" hidden="1">
      <c r="A1129" s="58"/>
      <c r="B1129" s="59"/>
      <c r="C1129" s="60"/>
      <c r="D1129" s="61">
        <v>75</v>
      </c>
      <c r="E1129" s="60"/>
    </row>
    <row r="1130" spans="1:5" ht="15" customHeight="1" hidden="1">
      <c r="A1130" s="58"/>
      <c r="B1130" s="59"/>
      <c r="C1130" s="60"/>
      <c r="D1130" s="61">
        <v>76</v>
      </c>
      <c r="E1130" s="60"/>
    </row>
    <row r="1131" spans="1:5" ht="15" customHeight="1" hidden="1">
      <c r="A1131" s="58"/>
      <c r="B1131" s="59"/>
      <c r="C1131" s="60"/>
      <c r="D1131" s="61">
        <v>77</v>
      </c>
      <c r="E1131" s="60"/>
    </row>
    <row r="1132" spans="1:5" ht="15" customHeight="1" hidden="1">
      <c r="A1132" s="58"/>
      <c r="B1132" s="59"/>
      <c r="C1132" s="60"/>
      <c r="D1132" s="61">
        <v>78</v>
      </c>
      <c r="E1132" s="60"/>
    </row>
    <row r="1133" spans="1:5" ht="15" customHeight="1" hidden="1">
      <c r="A1133" s="58"/>
      <c r="B1133" s="59"/>
      <c r="C1133" s="60"/>
      <c r="D1133" s="61">
        <v>79</v>
      </c>
      <c r="E1133" s="60"/>
    </row>
    <row r="1134" spans="1:5" ht="15" customHeight="1" hidden="1">
      <c r="A1134" s="58"/>
      <c r="B1134" s="59"/>
      <c r="C1134" s="60"/>
      <c r="D1134" s="61">
        <v>80</v>
      </c>
      <c r="E1134" s="60"/>
    </row>
    <row r="1135" spans="1:5" ht="15" customHeight="1" hidden="1">
      <c r="A1135" s="58"/>
      <c r="B1135" s="59"/>
      <c r="C1135" s="60"/>
      <c r="D1135" s="61">
        <v>81</v>
      </c>
      <c r="E1135" s="60"/>
    </row>
    <row r="1136" spans="1:5" ht="27" customHeight="1">
      <c r="A1136" s="196" t="s">
        <v>59</v>
      </c>
      <c r="B1136" s="196"/>
      <c r="C1136" s="56"/>
      <c r="D1136" s="57">
        <v>1</v>
      </c>
      <c r="E1136" s="55" t="s">
        <v>209</v>
      </c>
    </row>
    <row r="1137" spans="1:5" ht="14.25" customHeight="1">
      <c r="A1137" s="58"/>
      <c r="B1137" s="59" t="s">
        <v>166</v>
      </c>
      <c r="C1137" s="60"/>
      <c r="D1137" s="61">
        <v>2</v>
      </c>
      <c r="E1137" s="62" t="s">
        <v>51</v>
      </c>
    </row>
    <row r="1138" spans="1:5" ht="14.25" customHeight="1">
      <c r="A1138" s="58"/>
      <c r="B1138" s="59" t="s">
        <v>167</v>
      </c>
      <c r="C1138" s="60"/>
      <c r="D1138" s="61">
        <v>3</v>
      </c>
      <c r="E1138" s="62" t="s">
        <v>62</v>
      </c>
    </row>
    <row r="1139" spans="1:5" ht="14.25" customHeight="1">
      <c r="A1139" s="58"/>
      <c r="B1139" s="59" t="s">
        <v>168</v>
      </c>
      <c r="C1139" s="60"/>
      <c r="D1139" s="61">
        <v>4</v>
      </c>
      <c r="E1139" s="62" t="s">
        <v>66</v>
      </c>
    </row>
    <row r="1140" spans="1:5" ht="14.25" customHeight="1">
      <c r="A1140" s="58"/>
      <c r="B1140" s="59" t="s">
        <v>169</v>
      </c>
      <c r="C1140" s="60"/>
      <c r="D1140" s="61">
        <v>5</v>
      </c>
      <c r="E1140" s="62" t="s">
        <v>79</v>
      </c>
    </row>
    <row r="1141" spans="1:5" ht="14.25" customHeight="1">
      <c r="A1141" s="58"/>
      <c r="B1141" s="59" t="s">
        <v>192</v>
      </c>
      <c r="C1141" s="60"/>
      <c r="D1141" s="61">
        <v>6</v>
      </c>
      <c r="E1141" s="62" t="s">
        <v>82</v>
      </c>
    </row>
    <row r="1142" spans="1:5" ht="14.25" customHeight="1">
      <c r="A1142" s="58"/>
      <c r="B1142" s="59" t="s">
        <v>193</v>
      </c>
      <c r="C1142" s="60"/>
      <c r="D1142" s="61">
        <v>7</v>
      </c>
      <c r="E1142" s="62" t="s">
        <v>85</v>
      </c>
    </row>
    <row r="1143" spans="1:5" ht="14.25" customHeight="1">
      <c r="A1143" s="58"/>
      <c r="B1143" s="59" t="s">
        <v>170</v>
      </c>
      <c r="C1143" s="60"/>
      <c r="D1143" s="61">
        <v>8</v>
      </c>
      <c r="E1143" s="62" t="s">
        <v>88</v>
      </c>
    </row>
    <row r="1144" spans="1:5" ht="14.25" customHeight="1">
      <c r="A1144" s="58"/>
      <c r="B1144" s="59" t="s">
        <v>172</v>
      </c>
      <c r="C1144" s="60"/>
      <c r="D1144" s="61">
        <v>9</v>
      </c>
      <c r="E1144" s="62" t="s">
        <v>100</v>
      </c>
    </row>
    <row r="1145" spans="1:5" ht="14.25" customHeight="1">
      <c r="A1145" s="58"/>
      <c r="B1145" s="59" t="s">
        <v>173</v>
      </c>
      <c r="C1145" s="60"/>
      <c r="D1145" s="61">
        <v>10</v>
      </c>
      <c r="E1145" s="62" t="s">
        <v>103</v>
      </c>
    </row>
    <row r="1146" spans="1:5" ht="14.25" customHeight="1">
      <c r="A1146" s="58"/>
      <c r="B1146" s="59" t="s">
        <v>175</v>
      </c>
      <c r="C1146" s="60"/>
      <c r="D1146" s="61">
        <v>11</v>
      </c>
      <c r="E1146" s="62" t="s">
        <v>117</v>
      </c>
    </row>
    <row r="1147" spans="1:5" ht="14.25" customHeight="1">
      <c r="A1147" s="58"/>
      <c r="B1147" s="59" t="s">
        <v>176</v>
      </c>
      <c r="C1147" s="60"/>
      <c r="D1147" s="61">
        <v>12</v>
      </c>
      <c r="E1147" s="62" t="s">
        <v>120</v>
      </c>
    </row>
    <row r="1148" spans="1:5" ht="14.25" customHeight="1">
      <c r="A1148" s="58"/>
      <c r="B1148" s="59" t="s">
        <v>177</v>
      </c>
      <c r="C1148" s="60"/>
      <c r="D1148" s="61">
        <v>13</v>
      </c>
      <c r="E1148" s="62" t="s">
        <v>123</v>
      </c>
    </row>
    <row r="1149" spans="1:5" ht="15" customHeight="1" hidden="1">
      <c r="A1149" s="58"/>
      <c r="B1149" s="59"/>
      <c r="C1149" s="60"/>
      <c r="D1149" s="61">
        <v>14</v>
      </c>
      <c r="E1149" s="60"/>
    </row>
    <row r="1150" spans="1:5" ht="15" customHeight="1" hidden="1">
      <c r="A1150" s="58"/>
      <c r="B1150" s="59"/>
      <c r="C1150" s="60"/>
      <c r="D1150" s="61">
        <v>15</v>
      </c>
      <c r="E1150" s="60"/>
    </row>
    <row r="1151" spans="1:5" ht="15" customHeight="1" hidden="1">
      <c r="A1151" s="58"/>
      <c r="B1151" s="59"/>
      <c r="C1151" s="60"/>
      <c r="D1151" s="61">
        <v>16</v>
      </c>
      <c r="E1151" s="60"/>
    </row>
    <row r="1152" spans="1:5" ht="15" customHeight="1" hidden="1">
      <c r="A1152" s="58"/>
      <c r="B1152" s="59"/>
      <c r="C1152" s="60"/>
      <c r="D1152" s="61">
        <v>17</v>
      </c>
      <c r="E1152" s="60"/>
    </row>
    <row r="1153" spans="1:5" ht="15" customHeight="1" hidden="1">
      <c r="A1153" s="58"/>
      <c r="B1153" s="59"/>
      <c r="C1153" s="60"/>
      <c r="D1153" s="61">
        <v>18</v>
      </c>
      <c r="E1153" s="60"/>
    </row>
    <row r="1154" spans="1:5" ht="15" customHeight="1" hidden="1">
      <c r="A1154" s="58"/>
      <c r="B1154" s="59"/>
      <c r="C1154" s="60"/>
      <c r="D1154" s="61">
        <v>19</v>
      </c>
      <c r="E1154" s="60"/>
    </row>
    <row r="1155" spans="1:5" ht="15" customHeight="1" hidden="1">
      <c r="A1155" s="58"/>
      <c r="B1155" s="59"/>
      <c r="C1155" s="60"/>
      <c r="D1155" s="61">
        <v>20</v>
      </c>
      <c r="E1155" s="60"/>
    </row>
    <row r="1156" spans="1:5" ht="15" customHeight="1" hidden="1">
      <c r="A1156" s="58"/>
      <c r="B1156" s="59"/>
      <c r="C1156" s="60"/>
      <c r="D1156" s="61">
        <v>21</v>
      </c>
      <c r="E1156" s="60"/>
    </row>
    <row r="1157" spans="1:5" ht="15" customHeight="1" hidden="1">
      <c r="A1157" s="58"/>
      <c r="B1157" s="59"/>
      <c r="C1157" s="60"/>
      <c r="D1157" s="61">
        <v>22</v>
      </c>
      <c r="E1157" s="60"/>
    </row>
    <row r="1158" spans="1:5" ht="15" customHeight="1" hidden="1">
      <c r="A1158" s="58"/>
      <c r="B1158" s="59"/>
      <c r="C1158" s="60"/>
      <c r="D1158" s="61">
        <v>23</v>
      </c>
      <c r="E1158" s="60"/>
    </row>
    <row r="1159" spans="1:5" ht="15" customHeight="1" hidden="1">
      <c r="A1159" s="58"/>
      <c r="B1159" s="59"/>
      <c r="C1159" s="60"/>
      <c r="D1159" s="61">
        <v>24</v>
      </c>
      <c r="E1159" s="60"/>
    </row>
    <row r="1160" spans="1:5" ht="15" customHeight="1" hidden="1">
      <c r="A1160" s="58"/>
      <c r="B1160" s="59"/>
      <c r="C1160" s="60"/>
      <c r="D1160" s="61">
        <v>25</v>
      </c>
      <c r="E1160" s="60"/>
    </row>
    <row r="1161" spans="1:5" ht="15" customHeight="1" hidden="1">
      <c r="A1161" s="58"/>
      <c r="B1161" s="59"/>
      <c r="C1161" s="60"/>
      <c r="D1161" s="61">
        <v>26</v>
      </c>
      <c r="E1161" s="60"/>
    </row>
    <row r="1162" spans="1:5" ht="15" customHeight="1" hidden="1">
      <c r="A1162" s="58"/>
      <c r="B1162" s="59"/>
      <c r="C1162" s="60"/>
      <c r="D1162" s="61">
        <v>27</v>
      </c>
      <c r="E1162" s="60"/>
    </row>
    <row r="1163" spans="1:5" ht="15" customHeight="1" hidden="1">
      <c r="A1163" s="58"/>
      <c r="B1163" s="59"/>
      <c r="C1163" s="60"/>
      <c r="D1163" s="61">
        <v>28</v>
      </c>
      <c r="E1163" s="60"/>
    </row>
    <row r="1164" spans="1:5" ht="15" customHeight="1" hidden="1">
      <c r="A1164" s="58"/>
      <c r="B1164" s="59"/>
      <c r="C1164" s="60"/>
      <c r="D1164" s="61">
        <v>29</v>
      </c>
      <c r="E1164" s="60"/>
    </row>
    <row r="1165" spans="1:5" ht="15" customHeight="1" hidden="1">
      <c r="A1165" s="58"/>
      <c r="B1165" s="59"/>
      <c r="C1165" s="60"/>
      <c r="D1165" s="61">
        <v>30</v>
      </c>
      <c r="E1165" s="60"/>
    </row>
    <row r="1166" spans="1:5" ht="15" customHeight="1" hidden="1">
      <c r="A1166" s="58"/>
      <c r="B1166" s="59"/>
      <c r="C1166" s="60"/>
      <c r="D1166" s="61">
        <v>31</v>
      </c>
      <c r="E1166" s="60"/>
    </row>
    <row r="1167" spans="1:5" ht="15" customHeight="1" hidden="1">
      <c r="A1167" s="58"/>
      <c r="B1167" s="59"/>
      <c r="C1167" s="60"/>
      <c r="D1167" s="61">
        <v>32</v>
      </c>
      <c r="E1167" s="60"/>
    </row>
    <row r="1168" spans="1:5" ht="15" customHeight="1" hidden="1">
      <c r="A1168" s="58"/>
      <c r="B1168" s="59"/>
      <c r="C1168" s="60"/>
      <c r="D1168" s="61">
        <v>33</v>
      </c>
      <c r="E1168" s="60"/>
    </row>
    <row r="1169" spans="1:5" ht="15" customHeight="1" hidden="1">
      <c r="A1169" s="58"/>
      <c r="B1169" s="59"/>
      <c r="C1169" s="60"/>
      <c r="D1169" s="61">
        <v>34</v>
      </c>
      <c r="E1169" s="60"/>
    </row>
    <row r="1170" spans="1:5" ht="15" customHeight="1" hidden="1">
      <c r="A1170" s="58"/>
      <c r="B1170" s="59"/>
      <c r="C1170" s="60"/>
      <c r="D1170" s="61">
        <v>35</v>
      </c>
      <c r="E1170" s="60"/>
    </row>
    <row r="1171" spans="1:5" ht="15" customHeight="1" hidden="1">
      <c r="A1171" s="58"/>
      <c r="B1171" s="59"/>
      <c r="C1171" s="60"/>
      <c r="D1171" s="61">
        <v>36</v>
      </c>
      <c r="E1171" s="60"/>
    </row>
    <row r="1172" spans="1:5" ht="15" customHeight="1" hidden="1">
      <c r="A1172" s="58"/>
      <c r="B1172" s="59"/>
      <c r="C1172" s="60"/>
      <c r="D1172" s="61">
        <v>37</v>
      </c>
      <c r="E1172" s="60"/>
    </row>
    <row r="1173" spans="1:5" ht="15" customHeight="1" hidden="1">
      <c r="A1173" s="58"/>
      <c r="B1173" s="59"/>
      <c r="C1173" s="60"/>
      <c r="D1173" s="61">
        <v>38</v>
      </c>
      <c r="E1173" s="60"/>
    </row>
    <row r="1174" spans="1:5" ht="15" customHeight="1" hidden="1">
      <c r="A1174" s="58"/>
      <c r="B1174" s="59"/>
      <c r="C1174" s="60"/>
      <c r="D1174" s="61">
        <v>39</v>
      </c>
      <c r="E1174" s="60"/>
    </row>
    <row r="1175" spans="1:5" ht="15" customHeight="1" hidden="1">
      <c r="A1175" s="58"/>
      <c r="B1175" s="59"/>
      <c r="C1175" s="60"/>
      <c r="D1175" s="61">
        <v>40</v>
      </c>
      <c r="E1175" s="60"/>
    </row>
    <row r="1176" spans="1:5" ht="15" customHeight="1" hidden="1">
      <c r="A1176" s="58"/>
      <c r="B1176" s="59"/>
      <c r="C1176" s="60"/>
      <c r="D1176" s="61">
        <v>41</v>
      </c>
      <c r="E1176" s="60"/>
    </row>
    <row r="1177" spans="1:5" ht="15" customHeight="1" hidden="1">
      <c r="A1177" s="58"/>
      <c r="B1177" s="59"/>
      <c r="C1177" s="60"/>
      <c r="D1177" s="61">
        <v>42</v>
      </c>
      <c r="E1177" s="60"/>
    </row>
    <row r="1178" spans="1:5" ht="15" customHeight="1" hidden="1">
      <c r="A1178" s="58"/>
      <c r="B1178" s="59"/>
      <c r="C1178" s="60"/>
      <c r="D1178" s="61">
        <v>43</v>
      </c>
      <c r="E1178" s="60"/>
    </row>
    <row r="1179" spans="1:5" ht="15" customHeight="1" hidden="1">
      <c r="A1179" s="58"/>
      <c r="B1179" s="59"/>
      <c r="C1179" s="60"/>
      <c r="D1179" s="61">
        <v>44</v>
      </c>
      <c r="E1179" s="60"/>
    </row>
    <row r="1180" spans="1:5" ht="15" customHeight="1" hidden="1">
      <c r="A1180" s="58"/>
      <c r="B1180" s="59"/>
      <c r="C1180" s="60"/>
      <c r="D1180" s="61">
        <v>45</v>
      </c>
      <c r="E1180" s="60"/>
    </row>
    <row r="1181" spans="1:5" ht="15" customHeight="1" hidden="1">
      <c r="A1181" s="58"/>
      <c r="B1181" s="59"/>
      <c r="C1181" s="60"/>
      <c r="D1181" s="61">
        <v>46</v>
      </c>
      <c r="E1181" s="60"/>
    </row>
    <row r="1182" spans="1:5" ht="15" customHeight="1" hidden="1">
      <c r="A1182" s="58"/>
      <c r="B1182" s="59"/>
      <c r="C1182" s="60"/>
      <c r="D1182" s="61">
        <v>47</v>
      </c>
      <c r="E1182" s="60"/>
    </row>
    <row r="1183" spans="1:5" ht="15" customHeight="1" hidden="1">
      <c r="A1183" s="58"/>
      <c r="B1183" s="59"/>
      <c r="C1183" s="60"/>
      <c r="D1183" s="61">
        <v>48</v>
      </c>
      <c r="E1183" s="60"/>
    </row>
    <row r="1184" spans="1:5" ht="15" customHeight="1" hidden="1">
      <c r="A1184" s="58"/>
      <c r="B1184" s="59"/>
      <c r="C1184" s="60"/>
      <c r="D1184" s="61">
        <v>49</v>
      </c>
      <c r="E1184" s="60"/>
    </row>
    <row r="1185" spans="1:5" ht="15" customHeight="1" hidden="1">
      <c r="A1185" s="58"/>
      <c r="B1185" s="59"/>
      <c r="C1185" s="60"/>
      <c r="D1185" s="61">
        <v>50</v>
      </c>
      <c r="E1185" s="60"/>
    </row>
    <row r="1186" spans="1:5" ht="15" customHeight="1" hidden="1">
      <c r="A1186" s="58"/>
      <c r="B1186" s="59"/>
      <c r="C1186" s="60"/>
      <c r="D1186" s="61">
        <v>51</v>
      </c>
      <c r="E1186" s="60"/>
    </row>
    <row r="1187" spans="1:5" ht="15" customHeight="1" hidden="1">
      <c r="A1187" s="58"/>
      <c r="B1187" s="59"/>
      <c r="C1187" s="60"/>
      <c r="D1187" s="61">
        <v>52</v>
      </c>
      <c r="E1187" s="60"/>
    </row>
    <row r="1188" spans="1:5" ht="15" customHeight="1" hidden="1">
      <c r="A1188" s="58"/>
      <c r="B1188" s="59"/>
      <c r="C1188" s="60"/>
      <c r="D1188" s="61">
        <v>53</v>
      </c>
      <c r="E1188" s="60"/>
    </row>
    <row r="1189" spans="1:5" ht="15" customHeight="1" hidden="1">
      <c r="A1189" s="58"/>
      <c r="B1189" s="59"/>
      <c r="C1189" s="60"/>
      <c r="D1189" s="61">
        <v>54</v>
      </c>
      <c r="E1189" s="60"/>
    </row>
    <row r="1190" spans="1:5" ht="15" customHeight="1" hidden="1">
      <c r="A1190" s="58"/>
      <c r="B1190" s="59"/>
      <c r="C1190" s="60"/>
      <c r="D1190" s="61">
        <v>55</v>
      </c>
      <c r="E1190" s="60"/>
    </row>
    <row r="1191" spans="1:5" ht="15" customHeight="1" hidden="1">
      <c r="A1191" s="58"/>
      <c r="B1191" s="59"/>
      <c r="C1191" s="60"/>
      <c r="D1191" s="61">
        <v>56</v>
      </c>
      <c r="E1191" s="60"/>
    </row>
    <row r="1192" spans="1:5" ht="15" customHeight="1" hidden="1">
      <c r="A1192" s="58"/>
      <c r="B1192" s="59"/>
      <c r="C1192" s="60"/>
      <c r="D1192" s="61">
        <v>57</v>
      </c>
      <c r="E1192" s="60"/>
    </row>
    <row r="1193" spans="1:5" ht="15" customHeight="1" hidden="1">
      <c r="A1193" s="58"/>
      <c r="B1193" s="59"/>
      <c r="C1193" s="60"/>
      <c r="D1193" s="61">
        <v>58</v>
      </c>
      <c r="E1193" s="60"/>
    </row>
    <row r="1194" spans="1:5" ht="15" customHeight="1" hidden="1">
      <c r="A1194" s="58"/>
      <c r="B1194" s="59"/>
      <c r="C1194" s="60"/>
      <c r="D1194" s="61">
        <v>59</v>
      </c>
      <c r="E1194" s="60"/>
    </row>
    <row r="1195" spans="1:5" ht="15" customHeight="1" hidden="1">
      <c r="A1195" s="58"/>
      <c r="B1195" s="59"/>
      <c r="C1195" s="60"/>
      <c r="D1195" s="61">
        <v>60</v>
      </c>
      <c r="E1195" s="60"/>
    </row>
    <row r="1196" spans="1:5" ht="15" customHeight="1" hidden="1">
      <c r="A1196" s="58"/>
      <c r="B1196" s="59"/>
      <c r="C1196" s="60"/>
      <c r="D1196" s="61">
        <v>61</v>
      </c>
      <c r="E1196" s="60"/>
    </row>
    <row r="1197" spans="1:5" ht="15" customHeight="1" hidden="1">
      <c r="A1197" s="58"/>
      <c r="B1197" s="59"/>
      <c r="C1197" s="60"/>
      <c r="D1197" s="61">
        <v>62</v>
      </c>
      <c r="E1197" s="60"/>
    </row>
    <row r="1198" spans="1:5" ht="15" customHeight="1" hidden="1">
      <c r="A1198" s="58"/>
      <c r="B1198" s="59"/>
      <c r="C1198" s="60"/>
      <c r="D1198" s="61">
        <v>63</v>
      </c>
      <c r="E1198" s="60"/>
    </row>
    <row r="1199" spans="1:5" ht="15" customHeight="1" hidden="1">
      <c r="A1199" s="58"/>
      <c r="B1199" s="59"/>
      <c r="C1199" s="60"/>
      <c r="D1199" s="61">
        <v>64</v>
      </c>
      <c r="E1199" s="60"/>
    </row>
    <row r="1200" spans="1:5" ht="15" customHeight="1" hidden="1">
      <c r="A1200" s="58"/>
      <c r="B1200" s="59"/>
      <c r="C1200" s="60"/>
      <c r="D1200" s="61">
        <v>65</v>
      </c>
      <c r="E1200" s="60"/>
    </row>
    <row r="1201" spans="1:5" ht="15" customHeight="1" hidden="1">
      <c r="A1201" s="58"/>
      <c r="B1201" s="59"/>
      <c r="C1201" s="60"/>
      <c r="D1201" s="61">
        <v>66</v>
      </c>
      <c r="E1201" s="60"/>
    </row>
    <row r="1202" spans="1:5" ht="15" customHeight="1" hidden="1">
      <c r="A1202" s="58"/>
      <c r="B1202" s="59"/>
      <c r="C1202" s="60"/>
      <c r="D1202" s="61">
        <v>67</v>
      </c>
      <c r="E1202" s="60"/>
    </row>
    <row r="1203" spans="1:5" ht="15" customHeight="1" hidden="1">
      <c r="A1203" s="58"/>
      <c r="B1203" s="59"/>
      <c r="C1203" s="60"/>
      <c r="D1203" s="61">
        <v>68</v>
      </c>
      <c r="E1203" s="60"/>
    </row>
    <row r="1204" spans="1:5" ht="15" customHeight="1" hidden="1">
      <c r="A1204" s="58"/>
      <c r="B1204" s="59"/>
      <c r="C1204" s="60"/>
      <c r="D1204" s="61">
        <v>69</v>
      </c>
      <c r="E1204" s="60"/>
    </row>
    <row r="1205" spans="1:5" ht="15" customHeight="1" hidden="1">
      <c r="A1205" s="58"/>
      <c r="B1205" s="59"/>
      <c r="C1205" s="60"/>
      <c r="D1205" s="61">
        <v>70</v>
      </c>
      <c r="E1205" s="60"/>
    </row>
    <row r="1206" spans="1:5" ht="15" customHeight="1" hidden="1">
      <c r="A1206" s="58"/>
      <c r="B1206" s="59"/>
      <c r="C1206" s="60"/>
      <c r="D1206" s="61">
        <v>71</v>
      </c>
      <c r="E1206" s="60"/>
    </row>
    <row r="1207" spans="1:5" ht="15" customHeight="1" hidden="1">
      <c r="A1207" s="58"/>
      <c r="B1207" s="59"/>
      <c r="C1207" s="60"/>
      <c r="D1207" s="61">
        <v>72</v>
      </c>
      <c r="E1207" s="60"/>
    </row>
    <row r="1208" spans="1:5" ht="15" customHeight="1" hidden="1">
      <c r="A1208" s="58"/>
      <c r="B1208" s="59"/>
      <c r="C1208" s="60"/>
      <c r="D1208" s="61">
        <v>73</v>
      </c>
      <c r="E1208" s="60"/>
    </row>
    <row r="1209" spans="1:5" ht="15" customHeight="1" hidden="1">
      <c r="A1209" s="58"/>
      <c r="B1209" s="59"/>
      <c r="C1209" s="60"/>
      <c r="D1209" s="61">
        <v>74</v>
      </c>
      <c r="E1209" s="60"/>
    </row>
    <row r="1210" spans="1:5" ht="15" customHeight="1" hidden="1">
      <c r="A1210" s="58"/>
      <c r="B1210" s="59"/>
      <c r="C1210" s="60"/>
      <c r="D1210" s="61">
        <v>75</v>
      </c>
      <c r="E1210" s="60"/>
    </row>
    <row r="1211" spans="1:5" ht="15" customHeight="1" hidden="1">
      <c r="A1211" s="58"/>
      <c r="B1211" s="59"/>
      <c r="C1211" s="60"/>
      <c r="D1211" s="61">
        <v>76</v>
      </c>
      <c r="E1211" s="60"/>
    </row>
    <row r="1212" spans="1:5" ht="15" customHeight="1" hidden="1">
      <c r="A1212" s="58"/>
      <c r="B1212" s="59"/>
      <c r="C1212" s="60"/>
      <c r="D1212" s="61">
        <v>77</v>
      </c>
      <c r="E1212" s="60"/>
    </row>
    <row r="1213" spans="1:5" ht="15" customHeight="1" hidden="1">
      <c r="A1213" s="58"/>
      <c r="B1213" s="59"/>
      <c r="C1213" s="60"/>
      <c r="D1213" s="61">
        <v>78</v>
      </c>
      <c r="E1213" s="60"/>
    </row>
    <row r="1214" spans="1:5" ht="15" customHeight="1" hidden="1">
      <c r="A1214" s="58"/>
      <c r="B1214" s="59"/>
      <c r="C1214" s="60"/>
      <c r="D1214" s="61">
        <v>79</v>
      </c>
      <c r="E1214" s="60"/>
    </row>
    <row r="1215" spans="1:5" ht="15" customHeight="1" hidden="1">
      <c r="A1215" s="58"/>
      <c r="B1215" s="59"/>
      <c r="C1215" s="60"/>
      <c r="D1215" s="61">
        <v>80</v>
      </c>
      <c r="E1215" s="60"/>
    </row>
    <row r="1216" spans="1:5" ht="15" customHeight="1" hidden="1">
      <c r="A1216" s="58"/>
      <c r="B1216" s="59"/>
      <c r="C1216" s="60"/>
      <c r="D1216" s="61">
        <v>81</v>
      </c>
      <c r="E1216" s="60"/>
    </row>
    <row r="1217" spans="1:5" ht="27" customHeight="1">
      <c r="A1217" s="196" t="s">
        <v>67</v>
      </c>
      <c r="B1217" s="196"/>
      <c r="C1217" s="56"/>
      <c r="D1217" s="57">
        <v>1</v>
      </c>
      <c r="E1217" s="55" t="s">
        <v>210</v>
      </c>
    </row>
    <row r="1218" spans="1:5" ht="14.25" customHeight="1">
      <c r="A1218" s="58"/>
      <c r="B1218" s="59" t="s">
        <v>168</v>
      </c>
      <c r="C1218" s="60"/>
      <c r="D1218" s="61">
        <v>2</v>
      </c>
      <c r="E1218" s="62" t="s">
        <v>66</v>
      </c>
    </row>
    <row r="1219" spans="1:5" ht="14.25" customHeight="1">
      <c r="A1219" s="58"/>
      <c r="B1219" s="59" t="s">
        <v>169</v>
      </c>
      <c r="C1219" s="60"/>
      <c r="D1219" s="61">
        <v>3</v>
      </c>
      <c r="E1219" s="62" t="s">
        <v>79</v>
      </c>
    </row>
    <row r="1220" spans="1:5" ht="14.25" customHeight="1">
      <c r="A1220" s="58"/>
      <c r="B1220" s="59" t="s">
        <v>173</v>
      </c>
      <c r="C1220" s="60"/>
      <c r="D1220" s="61">
        <v>4</v>
      </c>
      <c r="E1220" s="62" t="s">
        <v>103</v>
      </c>
    </row>
    <row r="1221" spans="1:5" ht="14.25" customHeight="1">
      <c r="A1221" s="58"/>
      <c r="B1221" s="59" t="s">
        <v>175</v>
      </c>
      <c r="C1221" s="60"/>
      <c r="D1221" s="61">
        <v>5</v>
      </c>
      <c r="E1221" s="62" t="s">
        <v>117</v>
      </c>
    </row>
    <row r="1222" spans="1:5" ht="14.25" customHeight="1">
      <c r="A1222" s="58"/>
      <c r="B1222" s="59" t="s">
        <v>176</v>
      </c>
      <c r="C1222" s="60"/>
      <c r="D1222" s="61">
        <v>6</v>
      </c>
      <c r="E1222" s="62" t="s">
        <v>120</v>
      </c>
    </row>
    <row r="1223" spans="1:5" ht="14.25" customHeight="1">
      <c r="A1223" s="58"/>
      <c r="B1223" s="59" t="s">
        <v>177</v>
      </c>
      <c r="C1223" s="60"/>
      <c r="D1223" s="61">
        <v>7</v>
      </c>
      <c r="E1223" s="62" t="s">
        <v>123</v>
      </c>
    </row>
    <row r="1224" spans="1:5" ht="15" customHeight="1" hidden="1">
      <c r="A1224" s="58"/>
      <c r="B1224" s="59"/>
      <c r="C1224" s="60"/>
      <c r="D1224" s="61">
        <v>8</v>
      </c>
      <c r="E1224" s="60"/>
    </row>
    <row r="1225" spans="1:5" ht="15" customHeight="1" hidden="1">
      <c r="A1225" s="58"/>
      <c r="B1225" s="59"/>
      <c r="C1225" s="60"/>
      <c r="D1225" s="61">
        <v>9</v>
      </c>
      <c r="E1225" s="60"/>
    </row>
    <row r="1226" spans="1:5" ht="15" customHeight="1" hidden="1">
      <c r="A1226" s="58"/>
      <c r="B1226" s="59"/>
      <c r="C1226" s="60"/>
      <c r="D1226" s="61">
        <v>10</v>
      </c>
      <c r="E1226" s="60"/>
    </row>
    <row r="1227" spans="1:5" ht="15" customHeight="1" hidden="1">
      <c r="A1227" s="58"/>
      <c r="B1227" s="59"/>
      <c r="C1227" s="60"/>
      <c r="D1227" s="61">
        <v>11</v>
      </c>
      <c r="E1227" s="60"/>
    </row>
    <row r="1228" spans="1:5" ht="15" customHeight="1" hidden="1">
      <c r="A1228" s="58"/>
      <c r="B1228" s="59"/>
      <c r="C1228" s="60"/>
      <c r="D1228" s="61">
        <v>12</v>
      </c>
      <c r="E1228" s="60"/>
    </row>
    <row r="1229" spans="1:5" ht="15" customHeight="1" hidden="1">
      <c r="A1229" s="58"/>
      <c r="B1229" s="59"/>
      <c r="C1229" s="60"/>
      <c r="D1229" s="61">
        <v>13</v>
      </c>
      <c r="E1229" s="60"/>
    </row>
    <row r="1230" spans="1:5" ht="15" customHeight="1" hidden="1">
      <c r="A1230" s="58"/>
      <c r="B1230" s="59"/>
      <c r="C1230" s="60"/>
      <c r="D1230" s="61">
        <v>14</v>
      </c>
      <c r="E1230" s="60"/>
    </row>
    <row r="1231" spans="1:5" ht="15" customHeight="1" hidden="1">
      <c r="A1231" s="58"/>
      <c r="B1231" s="59"/>
      <c r="C1231" s="60"/>
      <c r="D1231" s="61">
        <v>15</v>
      </c>
      <c r="E1231" s="60"/>
    </row>
    <row r="1232" spans="1:5" ht="15" customHeight="1" hidden="1">
      <c r="A1232" s="58"/>
      <c r="B1232" s="59"/>
      <c r="C1232" s="60"/>
      <c r="D1232" s="61">
        <v>16</v>
      </c>
      <c r="E1232" s="60"/>
    </row>
    <row r="1233" spans="1:5" ht="15" customHeight="1" hidden="1">
      <c r="A1233" s="58"/>
      <c r="B1233" s="59"/>
      <c r="C1233" s="60"/>
      <c r="D1233" s="61">
        <v>17</v>
      </c>
      <c r="E1233" s="60"/>
    </row>
    <row r="1234" spans="1:5" ht="15" customHeight="1" hidden="1">
      <c r="A1234" s="58"/>
      <c r="B1234" s="59"/>
      <c r="C1234" s="60"/>
      <c r="D1234" s="61">
        <v>18</v>
      </c>
      <c r="E1234" s="60"/>
    </row>
    <row r="1235" spans="1:5" ht="15" customHeight="1" hidden="1">
      <c r="A1235" s="58"/>
      <c r="B1235" s="59"/>
      <c r="C1235" s="60"/>
      <c r="D1235" s="61">
        <v>19</v>
      </c>
      <c r="E1235" s="60"/>
    </row>
    <row r="1236" spans="1:5" ht="15" customHeight="1" hidden="1">
      <c r="A1236" s="58"/>
      <c r="B1236" s="59"/>
      <c r="C1236" s="60"/>
      <c r="D1236" s="61">
        <v>20</v>
      </c>
      <c r="E1236" s="60"/>
    </row>
    <row r="1237" spans="1:5" ht="15" customHeight="1" hidden="1">
      <c r="A1237" s="58"/>
      <c r="B1237" s="59"/>
      <c r="C1237" s="60"/>
      <c r="D1237" s="61">
        <v>21</v>
      </c>
      <c r="E1237" s="60"/>
    </row>
    <row r="1238" spans="1:5" ht="15" customHeight="1" hidden="1">
      <c r="A1238" s="58"/>
      <c r="B1238" s="59"/>
      <c r="C1238" s="60"/>
      <c r="D1238" s="61">
        <v>22</v>
      </c>
      <c r="E1238" s="60"/>
    </row>
    <row r="1239" spans="1:5" ht="15" customHeight="1" hidden="1">
      <c r="A1239" s="58"/>
      <c r="B1239" s="59"/>
      <c r="C1239" s="60"/>
      <c r="D1239" s="61">
        <v>23</v>
      </c>
      <c r="E1239" s="60"/>
    </row>
    <row r="1240" spans="1:5" ht="15" customHeight="1" hidden="1">
      <c r="A1240" s="58"/>
      <c r="B1240" s="59"/>
      <c r="C1240" s="60"/>
      <c r="D1240" s="61">
        <v>24</v>
      </c>
      <c r="E1240" s="60"/>
    </row>
    <row r="1241" spans="1:5" ht="15" customHeight="1" hidden="1">
      <c r="A1241" s="58"/>
      <c r="B1241" s="59"/>
      <c r="C1241" s="60"/>
      <c r="D1241" s="61">
        <v>25</v>
      </c>
      <c r="E1241" s="60"/>
    </row>
    <row r="1242" spans="1:5" ht="15" customHeight="1" hidden="1">
      <c r="A1242" s="58"/>
      <c r="B1242" s="59"/>
      <c r="C1242" s="60"/>
      <c r="D1242" s="61">
        <v>26</v>
      </c>
      <c r="E1242" s="60"/>
    </row>
    <row r="1243" spans="1:5" ht="15" customHeight="1" hidden="1">
      <c r="A1243" s="58"/>
      <c r="B1243" s="59"/>
      <c r="C1243" s="60"/>
      <c r="D1243" s="61">
        <v>27</v>
      </c>
      <c r="E1243" s="60"/>
    </row>
    <row r="1244" spans="1:5" ht="15" customHeight="1" hidden="1">
      <c r="A1244" s="58"/>
      <c r="B1244" s="59"/>
      <c r="C1244" s="60"/>
      <c r="D1244" s="61">
        <v>28</v>
      </c>
      <c r="E1244" s="60"/>
    </row>
    <row r="1245" spans="1:5" ht="15" customHeight="1" hidden="1">
      <c r="A1245" s="58"/>
      <c r="B1245" s="59"/>
      <c r="C1245" s="60"/>
      <c r="D1245" s="61">
        <v>29</v>
      </c>
      <c r="E1245" s="60"/>
    </row>
    <row r="1246" spans="1:5" ht="15" customHeight="1" hidden="1">
      <c r="A1246" s="58"/>
      <c r="B1246" s="59"/>
      <c r="C1246" s="60"/>
      <c r="D1246" s="61">
        <v>30</v>
      </c>
      <c r="E1246" s="60"/>
    </row>
    <row r="1247" spans="1:5" ht="15" customHeight="1" hidden="1">
      <c r="A1247" s="58"/>
      <c r="B1247" s="59"/>
      <c r="C1247" s="60"/>
      <c r="D1247" s="61">
        <v>31</v>
      </c>
      <c r="E1247" s="60"/>
    </row>
    <row r="1248" spans="1:5" ht="15" customHeight="1" hidden="1">
      <c r="A1248" s="58"/>
      <c r="B1248" s="59"/>
      <c r="C1248" s="60"/>
      <c r="D1248" s="61">
        <v>32</v>
      </c>
      <c r="E1248" s="60"/>
    </row>
    <row r="1249" spans="1:5" ht="15" customHeight="1" hidden="1">
      <c r="A1249" s="58"/>
      <c r="B1249" s="59"/>
      <c r="C1249" s="60"/>
      <c r="D1249" s="61">
        <v>33</v>
      </c>
      <c r="E1249" s="60"/>
    </row>
    <row r="1250" spans="1:5" ht="15" customHeight="1" hidden="1">
      <c r="A1250" s="58"/>
      <c r="B1250" s="59"/>
      <c r="C1250" s="60"/>
      <c r="D1250" s="61">
        <v>34</v>
      </c>
      <c r="E1250" s="60"/>
    </row>
    <row r="1251" spans="1:5" ht="15" customHeight="1" hidden="1">
      <c r="A1251" s="58"/>
      <c r="B1251" s="59"/>
      <c r="C1251" s="60"/>
      <c r="D1251" s="61">
        <v>35</v>
      </c>
      <c r="E1251" s="60"/>
    </row>
    <row r="1252" spans="1:5" ht="15" customHeight="1" hidden="1">
      <c r="A1252" s="58"/>
      <c r="B1252" s="59"/>
      <c r="C1252" s="60"/>
      <c r="D1252" s="61">
        <v>36</v>
      </c>
      <c r="E1252" s="60"/>
    </row>
    <row r="1253" spans="1:5" ht="15" customHeight="1" hidden="1">
      <c r="A1253" s="58"/>
      <c r="B1253" s="59"/>
      <c r="C1253" s="60"/>
      <c r="D1253" s="61">
        <v>37</v>
      </c>
      <c r="E1253" s="60"/>
    </row>
    <row r="1254" spans="1:5" ht="15" customHeight="1" hidden="1">
      <c r="A1254" s="58"/>
      <c r="B1254" s="59"/>
      <c r="C1254" s="60"/>
      <c r="D1254" s="61">
        <v>38</v>
      </c>
      <c r="E1254" s="60"/>
    </row>
    <row r="1255" spans="1:5" ht="15" customHeight="1" hidden="1">
      <c r="A1255" s="58"/>
      <c r="B1255" s="59"/>
      <c r="C1255" s="60"/>
      <c r="D1255" s="61">
        <v>39</v>
      </c>
      <c r="E1255" s="60"/>
    </row>
    <row r="1256" spans="1:5" ht="15" customHeight="1" hidden="1">
      <c r="A1256" s="58"/>
      <c r="B1256" s="59"/>
      <c r="C1256" s="60"/>
      <c r="D1256" s="61">
        <v>40</v>
      </c>
      <c r="E1256" s="60"/>
    </row>
    <row r="1257" spans="1:5" ht="15" customHeight="1" hidden="1">
      <c r="A1257" s="58"/>
      <c r="B1257" s="59"/>
      <c r="C1257" s="60"/>
      <c r="D1257" s="61">
        <v>41</v>
      </c>
      <c r="E1257" s="60"/>
    </row>
    <row r="1258" spans="1:5" ht="15" customHeight="1" hidden="1">
      <c r="A1258" s="58"/>
      <c r="B1258" s="59"/>
      <c r="C1258" s="60"/>
      <c r="D1258" s="61">
        <v>42</v>
      </c>
      <c r="E1258" s="60"/>
    </row>
    <row r="1259" spans="1:5" ht="15" customHeight="1" hidden="1">
      <c r="A1259" s="58"/>
      <c r="B1259" s="59"/>
      <c r="C1259" s="60"/>
      <c r="D1259" s="61">
        <v>43</v>
      </c>
      <c r="E1259" s="60"/>
    </row>
    <row r="1260" spans="1:5" ht="15" customHeight="1" hidden="1">
      <c r="A1260" s="58"/>
      <c r="B1260" s="59"/>
      <c r="C1260" s="60"/>
      <c r="D1260" s="61">
        <v>44</v>
      </c>
      <c r="E1260" s="60"/>
    </row>
    <row r="1261" spans="1:5" ht="15" customHeight="1" hidden="1">
      <c r="A1261" s="58"/>
      <c r="B1261" s="59"/>
      <c r="C1261" s="60"/>
      <c r="D1261" s="61">
        <v>45</v>
      </c>
      <c r="E1261" s="60"/>
    </row>
    <row r="1262" spans="1:5" ht="15" customHeight="1" hidden="1">
      <c r="A1262" s="58"/>
      <c r="B1262" s="59"/>
      <c r="C1262" s="60"/>
      <c r="D1262" s="61">
        <v>46</v>
      </c>
      <c r="E1262" s="60"/>
    </row>
    <row r="1263" spans="1:5" ht="15" customHeight="1" hidden="1">
      <c r="A1263" s="58"/>
      <c r="B1263" s="59"/>
      <c r="C1263" s="60"/>
      <c r="D1263" s="61">
        <v>47</v>
      </c>
      <c r="E1263" s="60"/>
    </row>
    <row r="1264" spans="1:5" ht="15" customHeight="1" hidden="1">
      <c r="A1264" s="58"/>
      <c r="B1264" s="59"/>
      <c r="C1264" s="60"/>
      <c r="D1264" s="61">
        <v>48</v>
      </c>
      <c r="E1264" s="60"/>
    </row>
    <row r="1265" spans="1:5" ht="15" customHeight="1" hidden="1">
      <c r="A1265" s="58"/>
      <c r="B1265" s="59"/>
      <c r="C1265" s="60"/>
      <c r="D1265" s="61">
        <v>49</v>
      </c>
      <c r="E1265" s="60"/>
    </row>
    <row r="1266" spans="1:5" ht="15" customHeight="1" hidden="1">
      <c r="A1266" s="58"/>
      <c r="B1266" s="59"/>
      <c r="C1266" s="60"/>
      <c r="D1266" s="61">
        <v>50</v>
      </c>
      <c r="E1266" s="60"/>
    </row>
    <row r="1267" spans="1:5" ht="15" customHeight="1" hidden="1">
      <c r="A1267" s="58"/>
      <c r="B1267" s="59"/>
      <c r="C1267" s="60"/>
      <c r="D1267" s="61">
        <v>51</v>
      </c>
      <c r="E1267" s="60"/>
    </row>
    <row r="1268" spans="1:5" ht="15" customHeight="1" hidden="1">
      <c r="A1268" s="58"/>
      <c r="B1268" s="59"/>
      <c r="C1268" s="60"/>
      <c r="D1268" s="61">
        <v>52</v>
      </c>
      <c r="E1268" s="60"/>
    </row>
    <row r="1269" spans="1:5" ht="15" customHeight="1" hidden="1">
      <c r="A1269" s="58"/>
      <c r="B1269" s="59"/>
      <c r="C1269" s="60"/>
      <c r="D1269" s="61">
        <v>53</v>
      </c>
      <c r="E1269" s="60"/>
    </row>
    <row r="1270" spans="1:5" ht="15" customHeight="1" hidden="1">
      <c r="A1270" s="58"/>
      <c r="B1270" s="59"/>
      <c r="C1270" s="60"/>
      <c r="D1270" s="61">
        <v>54</v>
      </c>
      <c r="E1270" s="60"/>
    </row>
    <row r="1271" spans="1:5" ht="15" customHeight="1" hidden="1">
      <c r="A1271" s="58"/>
      <c r="B1271" s="59"/>
      <c r="C1271" s="60"/>
      <c r="D1271" s="61">
        <v>55</v>
      </c>
      <c r="E1271" s="60"/>
    </row>
    <row r="1272" spans="1:5" ht="15" customHeight="1" hidden="1">
      <c r="A1272" s="58"/>
      <c r="B1272" s="59"/>
      <c r="C1272" s="60"/>
      <c r="D1272" s="61">
        <v>56</v>
      </c>
      <c r="E1272" s="60"/>
    </row>
    <row r="1273" spans="1:5" ht="15" customHeight="1" hidden="1">
      <c r="A1273" s="58"/>
      <c r="B1273" s="59"/>
      <c r="C1273" s="60"/>
      <c r="D1273" s="61">
        <v>57</v>
      </c>
      <c r="E1273" s="60"/>
    </row>
    <row r="1274" spans="1:5" ht="15" customHeight="1" hidden="1">
      <c r="A1274" s="58"/>
      <c r="B1274" s="59"/>
      <c r="C1274" s="60"/>
      <c r="D1274" s="61">
        <v>58</v>
      </c>
      <c r="E1274" s="60"/>
    </row>
    <row r="1275" spans="1:5" ht="15" customHeight="1" hidden="1">
      <c r="A1275" s="58"/>
      <c r="B1275" s="59"/>
      <c r="C1275" s="60"/>
      <c r="D1275" s="61">
        <v>59</v>
      </c>
      <c r="E1275" s="60"/>
    </row>
    <row r="1276" spans="1:5" ht="15" customHeight="1" hidden="1">
      <c r="A1276" s="58"/>
      <c r="B1276" s="59"/>
      <c r="C1276" s="60"/>
      <c r="D1276" s="61">
        <v>60</v>
      </c>
      <c r="E1276" s="60"/>
    </row>
    <row r="1277" spans="1:5" ht="15" customHeight="1" hidden="1">
      <c r="A1277" s="58"/>
      <c r="B1277" s="59"/>
      <c r="C1277" s="60"/>
      <c r="D1277" s="61">
        <v>61</v>
      </c>
      <c r="E1277" s="60"/>
    </row>
    <row r="1278" spans="1:5" ht="15" customHeight="1" hidden="1">
      <c r="A1278" s="58"/>
      <c r="B1278" s="59"/>
      <c r="C1278" s="60"/>
      <c r="D1278" s="61">
        <v>62</v>
      </c>
      <c r="E1278" s="60"/>
    </row>
    <row r="1279" spans="1:5" ht="15" customHeight="1" hidden="1">
      <c r="A1279" s="58"/>
      <c r="B1279" s="59"/>
      <c r="C1279" s="60"/>
      <c r="D1279" s="61">
        <v>63</v>
      </c>
      <c r="E1279" s="60"/>
    </row>
    <row r="1280" spans="1:5" ht="15" customHeight="1" hidden="1">
      <c r="A1280" s="58"/>
      <c r="B1280" s="59"/>
      <c r="C1280" s="60"/>
      <c r="D1280" s="61">
        <v>64</v>
      </c>
      <c r="E1280" s="60"/>
    </row>
    <row r="1281" spans="1:5" ht="15" customHeight="1" hidden="1">
      <c r="A1281" s="58"/>
      <c r="B1281" s="59"/>
      <c r="C1281" s="60"/>
      <c r="D1281" s="61">
        <v>65</v>
      </c>
      <c r="E1281" s="60"/>
    </row>
    <row r="1282" spans="1:5" ht="15" customHeight="1" hidden="1">
      <c r="A1282" s="58"/>
      <c r="B1282" s="59"/>
      <c r="C1282" s="60"/>
      <c r="D1282" s="61">
        <v>66</v>
      </c>
      <c r="E1282" s="60"/>
    </row>
    <row r="1283" spans="1:5" ht="15" customHeight="1" hidden="1">
      <c r="A1283" s="58"/>
      <c r="B1283" s="59"/>
      <c r="C1283" s="60"/>
      <c r="D1283" s="61">
        <v>67</v>
      </c>
      <c r="E1283" s="60"/>
    </row>
    <row r="1284" spans="1:5" ht="15" customHeight="1" hidden="1">
      <c r="A1284" s="58"/>
      <c r="B1284" s="59"/>
      <c r="C1284" s="60"/>
      <c r="D1284" s="61">
        <v>68</v>
      </c>
      <c r="E1284" s="60"/>
    </row>
    <row r="1285" spans="1:5" ht="15" customHeight="1" hidden="1">
      <c r="A1285" s="58"/>
      <c r="B1285" s="59"/>
      <c r="C1285" s="60"/>
      <c r="D1285" s="61">
        <v>69</v>
      </c>
      <c r="E1285" s="60"/>
    </row>
    <row r="1286" spans="1:5" ht="15" customHeight="1" hidden="1">
      <c r="A1286" s="58"/>
      <c r="B1286" s="59"/>
      <c r="C1286" s="60"/>
      <c r="D1286" s="61">
        <v>70</v>
      </c>
      <c r="E1286" s="60"/>
    </row>
    <row r="1287" spans="1:5" ht="15" customHeight="1" hidden="1">
      <c r="A1287" s="58"/>
      <c r="B1287" s="59"/>
      <c r="C1287" s="60"/>
      <c r="D1287" s="61">
        <v>71</v>
      </c>
      <c r="E1287" s="60"/>
    </row>
    <row r="1288" spans="1:5" ht="15" customHeight="1" hidden="1">
      <c r="A1288" s="58"/>
      <c r="B1288" s="59"/>
      <c r="C1288" s="60"/>
      <c r="D1288" s="61">
        <v>72</v>
      </c>
      <c r="E1288" s="60"/>
    </row>
    <row r="1289" spans="1:5" ht="15" customHeight="1" hidden="1">
      <c r="A1289" s="58"/>
      <c r="B1289" s="59"/>
      <c r="C1289" s="60"/>
      <c r="D1289" s="61">
        <v>73</v>
      </c>
      <c r="E1289" s="60"/>
    </row>
    <row r="1290" spans="1:5" ht="15" customHeight="1" hidden="1">
      <c r="A1290" s="58"/>
      <c r="B1290" s="59"/>
      <c r="C1290" s="60"/>
      <c r="D1290" s="61">
        <v>74</v>
      </c>
      <c r="E1290" s="60"/>
    </row>
    <row r="1291" spans="1:5" ht="15" customHeight="1" hidden="1">
      <c r="A1291" s="58"/>
      <c r="B1291" s="59"/>
      <c r="C1291" s="60"/>
      <c r="D1291" s="61">
        <v>75</v>
      </c>
      <c r="E1291" s="60"/>
    </row>
    <row r="1292" spans="1:5" ht="15" customHeight="1" hidden="1">
      <c r="A1292" s="58"/>
      <c r="B1292" s="59"/>
      <c r="C1292" s="60"/>
      <c r="D1292" s="61">
        <v>76</v>
      </c>
      <c r="E1292" s="60"/>
    </row>
    <row r="1293" spans="1:5" ht="15" customHeight="1" hidden="1">
      <c r="A1293" s="58"/>
      <c r="B1293" s="59"/>
      <c r="C1293" s="60"/>
      <c r="D1293" s="61">
        <v>77</v>
      </c>
      <c r="E1293" s="60"/>
    </row>
    <row r="1294" spans="1:5" ht="15" customHeight="1" hidden="1">
      <c r="A1294" s="58"/>
      <c r="B1294" s="59"/>
      <c r="C1294" s="60"/>
      <c r="D1294" s="61">
        <v>78</v>
      </c>
      <c r="E1294" s="60"/>
    </row>
    <row r="1295" spans="1:5" ht="15" customHeight="1" hidden="1">
      <c r="A1295" s="58"/>
      <c r="B1295" s="59"/>
      <c r="C1295" s="60"/>
      <c r="D1295" s="61">
        <v>79</v>
      </c>
      <c r="E1295" s="60"/>
    </row>
    <row r="1296" spans="1:5" ht="15" customHeight="1" hidden="1">
      <c r="A1296" s="58"/>
      <c r="B1296" s="59"/>
      <c r="C1296" s="60"/>
      <c r="D1296" s="61">
        <v>80</v>
      </c>
      <c r="E1296" s="60"/>
    </row>
    <row r="1297" spans="1:5" ht="15" customHeight="1" hidden="1">
      <c r="A1297" s="58"/>
      <c r="B1297" s="59"/>
      <c r="C1297" s="60"/>
      <c r="D1297" s="61">
        <v>81</v>
      </c>
      <c r="E1297" s="60"/>
    </row>
    <row r="1298" spans="1:5" ht="27" customHeight="1">
      <c r="A1298" s="196" t="s">
        <v>68</v>
      </c>
      <c r="B1298" s="196"/>
      <c r="C1298" s="56"/>
      <c r="D1298" s="57">
        <v>1</v>
      </c>
      <c r="E1298" s="55" t="s">
        <v>211</v>
      </c>
    </row>
    <row r="1299" spans="1:5" ht="14.25" customHeight="1">
      <c r="A1299" s="58"/>
      <c r="B1299" s="59" t="s">
        <v>168</v>
      </c>
      <c r="C1299" s="60"/>
      <c r="D1299" s="61">
        <v>2</v>
      </c>
      <c r="E1299" s="62" t="s">
        <v>66</v>
      </c>
    </row>
    <row r="1300" spans="1:5" ht="14.25" customHeight="1">
      <c r="A1300" s="58"/>
      <c r="B1300" s="59" t="s">
        <v>169</v>
      </c>
      <c r="C1300" s="60"/>
      <c r="D1300" s="61">
        <v>3</v>
      </c>
      <c r="E1300" s="62" t="s">
        <v>79</v>
      </c>
    </row>
    <row r="1301" spans="1:5" ht="14.25" customHeight="1">
      <c r="A1301" s="58"/>
      <c r="B1301" s="59" t="s">
        <v>192</v>
      </c>
      <c r="C1301" s="60"/>
      <c r="D1301" s="61">
        <v>4</v>
      </c>
      <c r="E1301" s="62" t="s">
        <v>82</v>
      </c>
    </row>
    <row r="1302" spans="1:5" ht="14.25" customHeight="1">
      <c r="A1302" s="58"/>
      <c r="B1302" s="59" t="s">
        <v>193</v>
      </c>
      <c r="C1302" s="60"/>
      <c r="D1302" s="61">
        <v>5</v>
      </c>
      <c r="E1302" s="62" t="s">
        <v>85</v>
      </c>
    </row>
    <row r="1303" spans="1:5" ht="14.25" customHeight="1">
      <c r="A1303" s="58"/>
      <c r="B1303" s="59" t="s">
        <v>170</v>
      </c>
      <c r="C1303" s="60"/>
      <c r="D1303" s="61">
        <v>6</v>
      </c>
      <c r="E1303" s="62" t="s">
        <v>88</v>
      </c>
    </row>
    <row r="1304" spans="1:5" ht="14.25" customHeight="1">
      <c r="A1304" s="58"/>
      <c r="B1304" s="59" t="s">
        <v>171</v>
      </c>
      <c r="C1304" s="60"/>
      <c r="D1304" s="61">
        <v>7</v>
      </c>
      <c r="E1304" s="62" t="s">
        <v>91</v>
      </c>
    </row>
    <row r="1305" spans="1:5" ht="14.25" customHeight="1">
      <c r="A1305" s="58"/>
      <c r="B1305" s="59" t="s">
        <v>173</v>
      </c>
      <c r="C1305" s="60"/>
      <c r="D1305" s="61">
        <v>8</v>
      </c>
      <c r="E1305" s="62" t="s">
        <v>103</v>
      </c>
    </row>
    <row r="1306" spans="1:5" ht="14.25" customHeight="1">
      <c r="A1306" s="58"/>
      <c r="B1306" s="59" t="s">
        <v>174</v>
      </c>
      <c r="C1306" s="60"/>
      <c r="D1306" s="61">
        <v>9</v>
      </c>
      <c r="E1306" s="62" t="s">
        <v>106</v>
      </c>
    </row>
    <row r="1307" spans="1:5" ht="14.25" customHeight="1">
      <c r="A1307" s="58"/>
      <c r="B1307" s="59" t="s">
        <v>212</v>
      </c>
      <c r="C1307" s="60"/>
      <c r="D1307" s="61">
        <v>10</v>
      </c>
      <c r="E1307" s="62" t="s">
        <v>109</v>
      </c>
    </row>
    <row r="1308" spans="1:5" ht="14.25" customHeight="1">
      <c r="A1308" s="58"/>
      <c r="B1308" s="59" t="s">
        <v>175</v>
      </c>
      <c r="C1308" s="60"/>
      <c r="D1308" s="61">
        <v>11</v>
      </c>
      <c r="E1308" s="62" t="s">
        <v>117</v>
      </c>
    </row>
    <row r="1309" spans="1:5" ht="14.25" customHeight="1">
      <c r="A1309" s="58"/>
      <c r="B1309" s="59" t="s">
        <v>176</v>
      </c>
      <c r="C1309" s="60"/>
      <c r="D1309" s="61">
        <v>12</v>
      </c>
      <c r="E1309" s="62" t="s">
        <v>120</v>
      </c>
    </row>
    <row r="1310" spans="1:5" ht="14.25" customHeight="1">
      <c r="A1310" s="58"/>
      <c r="B1310" s="59" t="s">
        <v>177</v>
      </c>
      <c r="C1310" s="60"/>
      <c r="D1310" s="61">
        <v>13</v>
      </c>
      <c r="E1310" s="62" t="s">
        <v>123</v>
      </c>
    </row>
    <row r="1311" spans="1:5" ht="15" customHeight="1" hidden="1">
      <c r="A1311" s="58"/>
      <c r="B1311" s="59"/>
      <c r="C1311" s="60"/>
      <c r="D1311" s="61">
        <v>14</v>
      </c>
      <c r="E1311" s="60"/>
    </row>
    <row r="1312" spans="1:5" ht="15" customHeight="1" hidden="1">
      <c r="A1312" s="58"/>
      <c r="B1312" s="59"/>
      <c r="C1312" s="60"/>
      <c r="D1312" s="61">
        <v>15</v>
      </c>
      <c r="E1312" s="60"/>
    </row>
    <row r="1313" spans="1:5" ht="15" customHeight="1" hidden="1">
      <c r="A1313" s="58"/>
      <c r="B1313" s="59"/>
      <c r="C1313" s="60"/>
      <c r="D1313" s="61">
        <v>16</v>
      </c>
      <c r="E1313" s="60"/>
    </row>
    <row r="1314" spans="1:5" ht="15" customHeight="1" hidden="1">
      <c r="A1314" s="58"/>
      <c r="B1314" s="59"/>
      <c r="C1314" s="60"/>
      <c r="D1314" s="61">
        <v>17</v>
      </c>
      <c r="E1314" s="60"/>
    </row>
    <row r="1315" spans="1:5" ht="15" customHeight="1" hidden="1">
      <c r="A1315" s="58"/>
      <c r="B1315" s="59"/>
      <c r="C1315" s="60"/>
      <c r="D1315" s="61">
        <v>18</v>
      </c>
      <c r="E1315" s="60"/>
    </row>
    <row r="1316" spans="1:5" ht="15" customHeight="1" hidden="1">
      <c r="A1316" s="58"/>
      <c r="B1316" s="59"/>
      <c r="C1316" s="60"/>
      <c r="D1316" s="61">
        <v>19</v>
      </c>
      <c r="E1316" s="60"/>
    </row>
    <row r="1317" spans="1:5" ht="15" customHeight="1" hidden="1">
      <c r="A1317" s="58"/>
      <c r="B1317" s="59"/>
      <c r="C1317" s="60"/>
      <c r="D1317" s="61">
        <v>20</v>
      </c>
      <c r="E1317" s="60"/>
    </row>
    <row r="1318" spans="1:5" ht="15" customHeight="1" hidden="1">
      <c r="A1318" s="58"/>
      <c r="B1318" s="59"/>
      <c r="C1318" s="60"/>
      <c r="D1318" s="61">
        <v>21</v>
      </c>
      <c r="E1318" s="60"/>
    </row>
    <row r="1319" spans="1:5" ht="15" customHeight="1" hidden="1">
      <c r="A1319" s="58"/>
      <c r="B1319" s="59"/>
      <c r="C1319" s="60"/>
      <c r="D1319" s="61">
        <v>22</v>
      </c>
      <c r="E1319" s="60"/>
    </row>
    <row r="1320" spans="1:5" ht="15" customHeight="1" hidden="1">
      <c r="A1320" s="58"/>
      <c r="B1320" s="59"/>
      <c r="C1320" s="60"/>
      <c r="D1320" s="61">
        <v>23</v>
      </c>
      <c r="E1320" s="60"/>
    </row>
    <row r="1321" spans="1:5" ht="15" customHeight="1" hidden="1">
      <c r="A1321" s="58"/>
      <c r="B1321" s="59"/>
      <c r="C1321" s="60"/>
      <c r="D1321" s="61">
        <v>24</v>
      </c>
      <c r="E1321" s="60"/>
    </row>
    <row r="1322" spans="1:5" ht="15" customHeight="1" hidden="1">
      <c r="A1322" s="58"/>
      <c r="B1322" s="59"/>
      <c r="C1322" s="60"/>
      <c r="D1322" s="61">
        <v>25</v>
      </c>
      <c r="E1322" s="60"/>
    </row>
    <row r="1323" spans="1:5" ht="15" customHeight="1" hidden="1">
      <c r="A1323" s="58"/>
      <c r="B1323" s="59"/>
      <c r="C1323" s="60"/>
      <c r="D1323" s="61">
        <v>26</v>
      </c>
      <c r="E1323" s="60"/>
    </row>
    <row r="1324" spans="1:5" ht="15" customHeight="1" hidden="1">
      <c r="A1324" s="58"/>
      <c r="B1324" s="59"/>
      <c r="C1324" s="60"/>
      <c r="D1324" s="61">
        <v>27</v>
      </c>
      <c r="E1324" s="60"/>
    </row>
    <row r="1325" spans="1:5" ht="15" customHeight="1" hidden="1">
      <c r="A1325" s="58"/>
      <c r="B1325" s="59"/>
      <c r="C1325" s="60"/>
      <c r="D1325" s="61">
        <v>28</v>
      </c>
      <c r="E1325" s="60"/>
    </row>
    <row r="1326" spans="1:5" ht="15" customHeight="1" hidden="1">
      <c r="A1326" s="58"/>
      <c r="B1326" s="59"/>
      <c r="C1326" s="60"/>
      <c r="D1326" s="61">
        <v>29</v>
      </c>
      <c r="E1326" s="60"/>
    </row>
    <row r="1327" spans="1:5" ht="15" customHeight="1" hidden="1">
      <c r="A1327" s="58"/>
      <c r="B1327" s="59"/>
      <c r="C1327" s="60"/>
      <c r="D1327" s="61">
        <v>30</v>
      </c>
      <c r="E1327" s="60"/>
    </row>
    <row r="1328" spans="1:5" ht="15" customHeight="1" hidden="1">
      <c r="A1328" s="58"/>
      <c r="B1328" s="59"/>
      <c r="C1328" s="60"/>
      <c r="D1328" s="61">
        <v>31</v>
      </c>
      <c r="E1328" s="60"/>
    </row>
    <row r="1329" spans="1:5" ht="15" customHeight="1" hidden="1">
      <c r="A1329" s="58"/>
      <c r="B1329" s="59"/>
      <c r="C1329" s="60"/>
      <c r="D1329" s="61">
        <v>32</v>
      </c>
      <c r="E1329" s="60"/>
    </row>
    <row r="1330" spans="1:5" ht="15" customHeight="1" hidden="1">
      <c r="A1330" s="58"/>
      <c r="B1330" s="59"/>
      <c r="C1330" s="60"/>
      <c r="D1330" s="61">
        <v>33</v>
      </c>
      <c r="E1330" s="60"/>
    </row>
    <row r="1331" spans="1:5" ht="15" customHeight="1" hidden="1">
      <c r="A1331" s="58"/>
      <c r="B1331" s="59"/>
      <c r="C1331" s="60"/>
      <c r="D1331" s="61">
        <v>34</v>
      </c>
      <c r="E1331" s="60"/>
    </row>
    <row r="1332" spans="1:5" ht="15" customHeight="1" hidden="1">
      <c r="A1332" s="58"/>
      <c r="B1332" s="59"/>
      <c r="C1332" s="60"/>
      <c r="D1332" s="61">
        <v>35</v>
      </c>
      <c r="E1332" s="60"/>
    </row>
    <row r="1333" spans="1:5" ht="15" customHeight="1" hidden="1">
      <c r="A1333" s="58"/>
      <c r="B1333" s="59"/>
      <c r="C1333" s="60"/>
      <c r="D1333" s="61">
        <v>36</v>
      </c>
      <c r="E1333" s="60"/>
    </row>
    <row r="1334" spans="1:5" ht="15" customHeight="1" hidden="1">
      <c r="A1334" s="58"/>
      <c r="B1334" s="59"/>
      <c r="C1334" s="60"/>
      <c r="D1334" s="61">
        <v>37</v>
      </c>
      <c r="E1334" s="60"/>
    </row>
    <row r="1335" spans="1:5" ht="15" customHeight="1" hidden="1">
      <c r="A1335" s="58"/>
      <c r="B1335" s="59"/>
      <c r="C1335" s="60"/>
      <c r="D1335" s="61">
        <v>38</v>
      </c>
      <c r="E1335" s="60"/>
    </row>
    <row r="1336" spans="1:5" ht="15" customHeight="1" hidden="1">
      <c r="A1336" s="58"/>
      <c r="B1336" s="59"/>
      <c r="C1336" s="60"/>
      <c r="D1336" s="61">
        <v>39</v>
      </c>
      <c r="E1336" s="60"/>
    </row>
    <row r="1337" spans="1:5" ht="15" customHeight="1" hidden="1">
      <c r="A1337" s="58"/>
      <c r="B1337" s="59"/>
      <c r="C1337" s="60"/>
      <c r="D1337" s="61">
        <v>40</v>
      </c>
      <c r="E1337" s="60"/>
    </row>
    <row r="1338" spans="1:5" ht="15" customHeight="1" hidden="1">
      <c r="A1338" s="58"/>
      <c r="B1338" s="59"/>
      <c r="C1338" s="60"/>
      <c r="D1338" s="61">
        <v>41</v>
      </c>
      <c r="E1338" s="60"/>
    </row>
    <row r="1339" spans="1:5" ht="15" customHeight="1" hidden="1">
      <c r="A1339" s="58"/>
      <c r="B1339" s="59"/>
      <c r="C1339" s="60"/>
      <c r="D1339" s="61">
        <v>42</v>
      </c>
      <c r="E1339" s="60"/>
    </row>
    <row r="1340" spans="1:5" ht="15" customHeight="1" hidden="1">
      <c r="A1340" s="58"/>
      <c r="B1340" s="59"/>
      <c r="C1340" s="60"/>
      <c r="D1340" s="61">
        <v>43</v>
      </c>
      <c r="E1340" s="60"/>
    </row>
    <row r="1341" spans="1:5" ht="15" customHeight="1" hidden="1">
      <c r="A1341" s="58"/>
      <c r="B1341" s="59"/>
      <c r="C1341" s="60"/>
      <c r="D1341" s="61">
        <v>44</v>
      </c>
      <c r="E1341" s="60"/>
    </row>
    <row r="1342" spans="1:5" ht="15" customHeight="1" hidden="1">
      <c r="A1342" s="58"/>
      <c r="B1342" s="59"/>
      <c r="C1342" s="60"/>
      <c r="D1342" s="61">
        <v>45</v>
      </c>
      <c r="E1342" s="60"/>
    </row>
    <row r="1343" spans="1:5" ht="15" customHeight="1" hidden="1">
      <c r="A1343" s="58"/>
      <c r="B1343" s="59"/>
      <c r="C1343" s="60"/>
      <c r="D1343" s="61">
        <v>46</v>
      </c>
      <c r="E1343" s="60"/>
    </row>
    <row r="1344" spans="1:5" ht="15" customHeight="1" hidden="1">
      <c r="A1344" s="58"/>
      <c r="B1344" s="59"/>
      <c r="C1344" s="60"/>
      <c r="D1344" s="61">
        <v>47</v>
      </c>
      <c r="E1344" s="60"/>
    </row>
    <row r="1345" spans="1:5" ht="15" customHeight="1" hidden="1">
      <c r="A1345" s="58"/>
      <c r="B1345" s="59"/>
      <c r="C1345" s="60"/>
      <c r="D1345" s="61">
        <v>48</v>
      </c>
      <c r="E1345" s="60"/>
    </row>
    <row r="1346" spans="1:5" ht="15" customHeight="1" hidden="1">
      <c r="A1346" s="58"/>
      <c r="B1346" s="59"/>
      <c r="C1346" s="60"/>
      <c r="D1346" s="61">
        <v>49</v>
      </c>
      <c r="E1346" s="60"/>
    </row>
    <row r="1347" spans="1:5" ht="15" customHeight="1" hidden="1">
      <c r="A1347" s="58"/>
      <c r="B1347" s="59"/>
      <c r="C1347" s="60"/>
      <c r="D1347" s="61">
        <v>50</v>
      </c>
      <c r="E1347" s="60"/>
    </row>
    <row r="1348" spans="1:5" ht="15" customHeight="1" hidden="1">
      <c r="A1348" s="58"/>
      <c r="B1348" s="59"/>
      <c r="C1348" s="60"/>
      <c r="D1348" s="61">
        <v>51</v>
      </c>
      <c r="E1348" s="60"/>
    </row>
    <row r="1349" spans="1:5" ht="15" customHeight="1" hidden="1">
      <c r="A1349" s="58"/>
      <c r="B1349" s="59"/>
      <c r="C1349" s="60"/>
      <c r="D1349" s="61">
        <v>52</v>
      </c>
      <c r="E1349" s="60"/>
    </row>
    <row r="1350" spans="1:5" ht="15" customHeight="1" hidden="1">
      <c r="A1350" s="58"/>
      <c r="B1350" s="59"/>
      <c r="C1350" s="60"/>
      <c r="D1350" s="61">
        <v>53</v>
      </c>
      <c r="E1350" s="60"/>
    </row>
    <row r="1351" spans="1:5" ht="15" customHeight="1" hidden="1">
      <c r="A1351" s="58"/>
      <c r="B1351" s="59"/>
      <c r="C1351" s="60"/>
      <c r="D1351" s="61">
        <v>54</v>
      </c>
      <c r="E1351" s="60"/>
    </row>
    <row r="1352" spans="1:5" ht="15" customHeight="1" hidden="1">
      <c r="A1352" s="58"/>
      <c r="B1352" s="59"/>
      <c r="C1352" s="60"/>
      <c r="D1352" s="61">
        <v>55</v>
      </c>
      <c r="E1352" s="60"/>
    </row>
    <row r="1353" spans="1:5" ht="15" customHeight="1" hidden="1">
      <c r="A1353" s="58"/>
      <c r="B1353" s="59"/>
      <c r="C1353" s="60"/>
      <c r="D1353" s="61">
        <v>56</v>
      </c>
      <c r="E1353" s="60"/>
    </row>
    <row r="1354" spans="1:5" ht="15" customHeight="1" hidden="1">
      <c r="A1354" s="58"/>
      <c r="B1354" s="59"/>
      <c r="C1354" s="60"/>
      <c r="D1354" s="61">
        <v>57</v>
      </c>
      <c r="E1354" s="60"/>
    </row>
    <row r="1355" spans="1:5" ht="15" customHeight="1" hidden="1">
      <c r="A1355" s="58"/>
      <c r="B1355" s="59"/>
      <c r="C1355" s="60"/>
      <c r="D1355" s="61">
        <v>58</v>
      </c>
      <c r="E1355" s="60"/>
    </row>
    <row r="1356" spans="1:5" ht="15" customHeight="1" hidden="1">
      <c r="A1356" s="58"/>
      <c r="B1356" s="59"/>
      <c r="C1356" s="60"/>
      <c r="D1356" s="61">
        <v>59</v>
      </c>
      <c r="E1356" s="60"/>
    </row>
    <row r="1357" spans="1:5" ht="15" customHeight="1" hidden="1">
      <c r="A1357" s="58"/>
      <c r="B1357" s="59"/>
      <c r="C1357" s="60"/>
      <c r="D1357" s="61">
        <v>60</v>
      </c>
      <c r="E1357" s="60"/>
    </row>
    <row r="1358" spans="1:5" ht="15" customHeight="1" hidden="1">
      <c r="A1358" s="58"/>
      <c r="B1358" s="59"/>
      <c r="C1358" s="60"/>
      <c r="D1358" s="61">
        <v>61</v>
      </c>
      <c r="E1358" s="60"/>
    </row>
    <row r="1359" spans="1:5" ht="15" customHeight="1" hidden="1">
      <c r="A1359" s="58"/>
      <c r="B1359" s="59"/>
      <c r="C1359" s="60"/>
      <c r="D1359" s="61">
        <v>62</v>
      </c>
      <c r="E1359" s="60"/>
    </row>
    <row r="1360" spans="1:5" ht="15" customHeight="1" hidden="1">
      <c r="A1360" s="58"/>
      <c r="B1360" s="59"/>
      <c r="C1360" s="60"/>
      <c r="D1360" s="61">
        <v>63</v>
      </c>
      <c r="E1360" s="60"/>
    </row>
    <row r="1361" spans="1:5" ht="15" customHeight="1" hidden="1">
      <c r="A1361" s="58"/>
      <c r="B1361" s="59"/>
      <c r="C1361" s="60"/>
      <c r="D1361" s="61">
        <v>64</v>
      </c>
      <c r="E1361" s="60"/>
    </row>
    <row r="1362" spans="1:5" ht="15" customHeight="1" hidden="1">
      <c r="A1362" s="58"/>
      <c r="B1362" s="59"/>
      <c r="C1362" s="60"/>
      <c r="D1362" s="61">
        <v>65</v>
      </c>
      <c r="E1362" s="60"/>
    </row>
    <row r="1363" spans="1:5" ht="15" customHeight="1" hidden="1">
      <c r="A1363" s="58"/>
      <c r="B1363" s="59"/>
      <c r="C1363" s="60"/>
      <c r="D1363" s="61">
        <v>66</v>
      </c>
      <c r="E1363" s="60"/>
    </row>
    <row r="1364" spans="1:5" ht="15" customHeight="1" hidden="1">
      <c r="A1364" s="58"/>
      <c r="B1364" s="59"/>
      <c r="C1364" s="60"/>
      <c r="D1364" s="61">
        <v>67</v>
      </c>
      <c r="E1364" s="60"/>
    </row>
    <row r="1365" spans="1:5" ht="15" customHeight="1" hidden="1">
      <c r="A1365" s="58"/>
      <c r="B1365" s="59"/>
      <c r="C1365" s="60"/>
      <c r="D1365" s="61">
        <v>68</v>
      </c>
      <c r="E1365" s="60"/>
    </row>
    <row r="1366" spans="1:5" ht="15" customHeight="1" hidden="1">
      <c r="A1366" s="58"/>
      <c r="B1366" s="59"/>
      <c r="C1366" s="60"/>
      <c r="D1366" s="61">
        <v>69</v>
      </c>
      <c r="E1366" s="60"/>
    </row>
    <row r="1367" spans="1:5" ht="15" customHeight="1" hidden="1">
      <c r="A1367" s="58"/>
      <c r="B1367" s="59"/>
      <c r="C1367" s="60"/>
      <c r="D1367" s="61">
        <v>70</v>
      </c>
      <c r="E1367" s="60"/>
    </row>
    <row r="1368" spans="1:5" ht="15" customHeight="1" hidden="1">
      <c r="A1368" s="58"/>
      <c r="B1368" s="59"/>
      <c r="C1368" s="60"/>
      <c r="D1368" s="61">
        <v>71</v>
      </c>
      <c r="E1368" s="60"/>
    </row>
    <row r="1369" spans="1:5" ht="15" customHeight="1" hidden="1">
      <c r="A1369" s="58"/>
      <c r="B1369" s="59"/>
      <c r="C1369" s="60"/>
      <c r="D1369" s="61">
        <v>72</v>
      </c>
      <c r="E1369" s="60"/>
    </row>
    <row r="1370" spans="1:5" ht="15" customHeight="1" hidden="1">
      <c r="A1370" s="58"/>
      <c r="B1370" s="59"/>
      <c r="C1370" s="60"/>
      <c r="D1370" s="61">
        <v>73</v>
      </c>
      <c r="E1370" s="60"/>
    </row>
    <row r="1371" spans="1:5" ht="15" customHeight="1" hidden="1">
      <c r="A1371" s="58"/>
      <c r="B1371" s="59"/>
      <c r="C1371" s="60"/>
      <c r="D1371" s="61">
        <v>74</v>
      </c>
      <c r="E1371" s="60"/>
    </row>
    <row r="1372" spans="1:5" ht="15" customHeight="1" hidden="1">
      <c r="A1372" s="58"/>
      <c r="B1372" s="59"/>
      <c r="C1372" s="60"/>
      <c r="D1372" s="61">
        <v>75</v>
      </c>
      <c r="E1372" s="60"/>
    </row>
    <row r="1373" spans="1:5" ht="15" customHeight="1" hidden="1">
      <c r="A1373" s="58"/>
      <c r="B1373" s="59"/>
      <c r="C1373" s="60"/>
      <c r="D1373" s="61">
        <v>76</v>
      </c>
      <c r="E1373" s="60"/>
    </row>
    <row r="1374" spans="1:5" ht="15" customHeight="1" hidden="1">
      <c r="A1374" s="58"/>
      <c r="B1374" s="59"/>
      <c r="C1374" s="60"/>
      <c r="D1374" s="61">
        <v>77</v>
      </c>
      <c r="E1374" s="60"/>
    </row>
    <row r="1375" spans="1:5" ht="15" customHeight="1" hidden="1">
      <c r="A1375" s="58"/>
      <c r="B1375" s="59"/>
      <c r="C1375" s="60"/>
      <c r="D1375" s="61">
        <v>78</v>
      </c>
      <c r="E1375" s="60"/>
    </row>
    <row r="1376" spans="1:5" ht="15" customHeight="1" hidden="1">
      <c r="A1376" s="58"/>
      <c r="B1376" s="59"/>
      <c r="C1376" s="60"/>
      <c r="D1376" s="61">
        <v>79</v>
      </c>
      <c r="E1376" s="60"/>
    </row>
    <row r="1377" spans="1:5" ht="15" customHeight="1" hidden="1">
      <c r="A1377" s="58"/>
      <c r="B1377" s="59"/>
      <c r="C1377" s="60"/>
      <c r="D1377" s="61">
        <v>80</v>
      </c>
      <c r="E1377" s="60"/>
    </row>
    <row r="1378" spans="1:5" ht="15" customHeight="1" hidden="1">
      <c r="A1378" s="58"/>
      <c r="B1378" s="59"/>
      <c r="C1378" s="60"/>
      <c r="D1378" s="61">
        <v>81</v>
      </c>
      <c r="E1378" s="60"/>
    </row>
    <row r="1379" spans="1:5" ht="27" customHeight="1">
      <c r="A1379" s="196" t="s">
        <v>38</v>
      </c>
      <c r="B1379" s="196"/>
      <c r="C1379" s="56"/>
      <c r="D1379" s="57">
        <v>1</v>
      </c>
      <c r="E1379" s="55" t="s">
        <v>213</v>
      </c>
    </row>
    <row r="1380" spans="1:5" ht="14.25" customHeight="1">
      <c r="A1380" s="58"/>
      <c r="B1380" s="59" t="s">
        <v>162</v>
      </c>
      <c r="C1380" s="60"/>
      <c r="D1380" s="61">
        <v>2</v>
      </c>
      <c r="E1380" s="62" t="s">
        <v>30</v>
      </c>
    </row>
    <row r="1381" spans="1:5" ht="14.25" customHeight="1">
      <c r="A1381" s="58"/>
      <c r="B1381" s="59" t="s">
        <v>166</v>
      </c>
      <c r="C1381" s="60"/>
      <c r="D1381" s="61">
        <v>3</v>
      </c>
      <c r="E1381" s="62" t="s">
        <v>51</v>
      </c>
    </row>
    <row r="1382" spans="1:5" ht="14.25" customHeight="1">
      <c r="A1382" s="58"/>
      <c r="B1382" s="59" t="s">
        <v>167</v>
      </c>
      <c r="C1382" s="60"/>
      <c r="D1382" s="61">
        <v>4</v>
      </c>
      <c r="E1382" s="62" t="s">
        <v>62</v>
      </c>
    </row>
    <row r="1383" spans="1:5" ht="14.25" customHeight="1">
      <c r="A1383" s="58"/>
      <c r="B1383" s="59" t="s">
        <v>168</v>
      </c>
      <c r="C1383" s="60"/>
      <c r="D1383" s="61">
        <v>5</v>
      </c>
      <c r="E1383" s="62" t="s">
        <v>66</v>
      </c>
    </row>
    <row r="1384" spans="1:5" ht="14.25" customHeight="1">
      <c r="A1384" s="58"/>
      <c r="B1384" s="59" t="s">
        <v>193</v>
      </c>
      <c r="C1384" s="60"/>
      <c r="D1384" s="61">
        <v>6</v>
      </c>
      <c r="E1384" s="62" t="s">
        <v>85</v>
      </c>
    </row>
    <row r="1385" spans="1:5" ht="14.25" customHeight="1">
      <c r="A1385" s="58"/>
      <c r="B1385" s="59" t="s">
        <v>194</v>
      </c>
      <c r="C1385" s="60"/>
      <c r="D1385" s="61">
        <v>7</v>
      </c>
      <c r="E1385" s="62" t="s">
        <v>94</v>
      </c>
    </row>
    <row r="1386" spans="1:5" ht="14.25" customHeight="1">
      <c r="A1386" s="58"/>
      <c r="B1386" s="59" t="s">
        <v>174</v>
      </c>
      <c r="C1386" s="60"/>
      <c r="D1386" s="61">
        <v>8</v>
      </c>
      <c r="E1386" s="62" t="s">
        <v>106</v>
      </c>
    </row>
    <row r="1387" spans="1:5" ht="14.25" customHeight="1">
      <c r="A1387" s="58"/>
      <c r="B1387" s="59" t="s">
        <v>212</v>
      </c>
      <c r="C1387" s="60"/>
      <c r="D1387" s="61">
        <v>9</v>
      </c>
      <c r="E1387" s="62" t="s">
        <v>109</v>
      </c>
    </row>
    <row r="1388" spans="1:5" ht="14.25" customHeight="1">
      <c r="A1388" s="58"/>
      <c r="B1388" s="59" t="s">
        <v>175</v>
      </c>
      <c r="C1388" s="60"/>
      <c r="D1388" s="61">
        <v>10</v>
      </c>
      <c r="E1388" s="62" t="s">
        <v>117</v>
      </c>
    </row>
    <row r="1389" spans="1:5" ht="14.25" customHeight="1">
      <c r="A1389" s="58"/>
      <c r="B1389" s="59" t="s">
        <v>176</v>
      </c>
      <c r="C1389" s="60"/>
      <c r="D1389" s="61">
        <v>11</v>
      </c>
      <c r="E1389" s="62" t="s">
        <v>120</v>
      </c>
    </row>
    <row r="1390" spans="1:5" ht="14.25" customHeight="1">
      <c r="A1390" s="58"/>
      <c r="B1390" s="59" t="s">
        <v>177</v>
      </c>
      <c r="C1390" s="60"/>
      <c r="D1390" s="61">
        <v>12</v>
      </c>
      <c r="E1390" s="62" t="s">
        <v>123</v>
      </c>
    </row>
    <row r="1391" spans="1:5" ht="15" customHeight="1" hidden="1">
      <c r="A1391" s="58"/>
      <c r="B1391" s="59"/>
      <c r="C1391" s="60"/>
      <c r="D1391" s="61">
        <v>13</v>
      </c>
      <c r="E1391" s="60"/>
    </row>
    <row r="1392" spans="1:5" ht="15" customHeight="1" hidden="1">
      <c r="A1392" s="58"/>
      <c r="B1392" s="59"/>
      <c r="C1392" s="60"/>
      <c r="D1392" s="61">
        <v>14</v>
      </c>
      <c r="E1392" s="60"/>
    </row>
    <row r="1393" spans="1:5" ht="15" customHeight="1" hidden="1">
      <c r="A1393" s="58"/>
      <c r="B1393" s="59"/>
      <c r="C1393" s="60"/>
      <c r="D1393" s="61">
        <v>15</v>
      </c>
      <c r="E1393" s="60"/>
    </row>
    <row r="1394" spans="1:5" ht="15" customHeight="1" hidden="1">
      <c r="A1394" s="58"/>
      <c r="B1394" s="59"/>
      <c r="C1394" s="60"/>
      <c r="D1394" s="61">
        <v>16</v>
      </c>
      <c r="E1394" s="60"/>
    </row>
    <row r="1395" spans="1:5" ht="15" customHeight="1" hidden="1">
      <c r="A1395" s="58"/>
      <c r="B1395" s="59"/>
      <c r="C1395" s="60"/>
      <c r="D1395" s="61">
        <v>17</v>
      </c>
      <c r="E1395" s="60"/>
    </row>
    <row r="1396" spans="1:5" ht="15" customHeight="1" hidden="1">
      <c r="A1396" s="58"/>
      <c r="B1396" s="59"/>
      <c r="C1396" s="60"/>
      <c r="D1396" s="61">
        <v>18</v>
      </c>
      <c r="E1396" s="60"/>
    </row>
    <row r="1397" spans="1:5" ht="15" customHeight="1" hidden="1">
      <c r="A1397" s="58"/>
      <c r="B1397" s="59"/>
      <c r="C1397" s="60"/>
      <c r="D1397" s="61">
        <v>19</v>
      </c>
      <c r="E1397" s="60"/>
    </row>
    <row r="1398" spans="1:5" ht="15" customHeight="1" hidden="1">
      <c r="A1398" s="58"/>
      <c r="B1398" s="59"/>
      <c r="C1398" s="60"/>
      <c r="D1398" s="61">
        <v>20</v>
      </c>
      <c r="E1398" s="60"/>
    </row>
    <row r="1399" spans="1:5" ht="15" customHeight="1" hidden="1">
      <c r="A1399" s="58"/>
      <c r="B1399" s="59"/>
      <c r="C1399" s="60"/>
      <c r="D1399" s="61">
        <v>21</v>
      </c>
      <c r="E1399" s="60"/>
    </row>
    <row r="1400" spans="1:5" ht="15" customHeight="1" hidden="1">
      <c r="A1400" s="58"/>
      <c r="B1400" s="59"/>
      <c r="C1400" s="60"/>
      <c r="D1400" s="61">
        <v>22</v>
      </c>
      <c r="E1400" s="60"/>
    </row>
    <row r="1401" spans="1:5" ht="15" customHeight="1" hidden="1">
      <c r="A1401" s="58"/>
      <c r="B1401" s="59"/>
      <c r="C1401" s="60"/>
      <c r="D1401" s="61">
        <v>23</v>
      </c>
      <c r="E1401" s="60"/>
    </row>
    <row r="1402" spans="1:5" ht="15" customHeight="1" hidden="1">
      <c r="A1402" s="58"/>
      <c r="B1402" s="59"/>
      <c r="C1402" s="60"/>
      <c r="D1402" s="61">
        <v>24</v>
      </c>
      <c r="E1402" s="60"/>
    </row>
    <row r="1403" spans="1:5" ht="15" customHeight="1" hidden="1">
      <c r="A1403" s="58"/>
      <c r="B1403" s="59"/>
      <c r="C1403" s="60"/>
      <c r="D1403" s="61">
        <v>25</v>
      </c>
      <c r="E1403" s="60"/>
    </row>
    <row r="1404" spans="1:5" ht="15" customHeight="1" hidden="1">
      <c r="A1404" s="58"/>
      <c r="B1404" s="59"/>
      <c r="C1404" s="60"/>
      <c r="D1404" s="61">
        <v>26</v>
      </c>
      <c r="E1404" s="60"/>
    </row>
    <row r="1405" spans="1:5" ht="15" customHeight="1" hidden="1">
      <c r="A1405" s="58"/>
      <c r="B1405" s="59"/>
      <c r="C1405" s="60"/>
      <c r="D1405" s="61">
        <v>27</v>
      </c>
      <c r="E1405" s="60"/>
    </row>
    <row r="1406" spans="1:5" ht="15" customHeight="1" hidden="1">
      <c r="A1406" s="58"/>
      <c r="B1406" s="59"/>
      <c r="C1406" s="60"/>
      <c r="D1406" s="61">
        <v>28</v>
      </c>
      <c r="E1406" s="60"/>
    </row>
    <row r="1407" spans="1:5" ht="15" customHeight="1" hidden="1">
      <c r="A1407" s="58"/>
      <c r="B1407" s="59"/>
      <c r="C1407" s="60"/>
      <c r="D1407" s="61">
        <v>29</v>
      </c>
      <c r="E1407" s="60"/>
    </row>
    <row r="1408" spans="1:5" ht="15" customHeight="1" hidden="1">
      <c r="A1408" s="58"/>
      <c r="B1408" s="59"/>
      <c r="C1408" s="60"/>
      <c r="D1408" s="61">
        <v>30</v>
      </c>
      <c r="E1408" s="60"/>
    </row>
    <row r="1409" spans="1:5" ht="15" customHeight="1" hidden="1">
      <c r="A1409" s="58"/>
      <c r="B1409" s="59"/>
      <c r="C1409" s="60"/>
      <c r="D1409" s="61">
        <v>31</v>
      </c>
      <c r="E1409" s="60"/>
    </row>
    <row r="1410" spans="1:5" ht="15" customHeight="1" hidden="1">
      <c r="A1410" s="58"/>
      <c r="B1410" s="59"/>
      <c r="C1410" s="60"/>
      <c r="D1410" s="61">
        <v>32</v>
      </c>
      <c r="E1410" s="60"/>
    </row>
    <row r="1411" spans="1:5" ht="15" customHeight="1" hidden="1">
      <c r="A1411" s="58"/>
      <c r="B1411" s="59"/>
      <c r="C1411" s="60"/>
      <c r="D1411" s="61">
        <v>33</v>
      </c>
      <c r="E1411" s="60"/>
    </row>
    <row r="1412" spans="1:5" ht="15" customHeight="1" hidden="1">
      <c r="A1412" s="58"/>
      <c r="B1412" s="59"/>
      <c r="C1412" s="60"/>
      <c r="D1412" s="61">
        <v>34</v>
      </c>
      <c r="E1412" s="60"/>
    </row>
    <row r="1413" spans="1:5" ht="15" customHeight="1" hidden="1">
      <c r="A1413" s="58"/>
      <c r="B1413" s="59"/>
      <c r="C1413" s="60"/>
      <c r="D1413" s="61">
        <v>35</v>
      </c>
      <c r="E1413" s="60"/>
    </row>
    <row r="1414" spans="1:5" ht="15" customHeight="1" hidden="1">
      <c r="A1414" s="58"/>
      <c r="B1414" s="59"/>
      <c r="C1414" s="60"/>
      <c r="D1414" s="61">
        <v>36</v>
      </c>
      <c r="E1414" s="60"/>
    </row>
    <row r="1415" spans="1:5" ht="15" customHeight="1" hidden="1">
      <c r="A1415" s="58"/>
      <c r="B1415" s="59"/>
      <c r="C1415" s="60"/>
      <c r="D1415" s="61">
        <v>37</v>
      </c>
      <c r="E1415" s="60"/>
    </row>
    <row r="1416" spans="1:5" ht="15" customHeight="1" hidden="1">
      <c r="A1416" s="58"/>
      <c r="B1416" s="59"/>
      <c r="C1416" s="60"/>
      <c r="D1416" s="61">
        <v>38</v>
      </c>
      <c r="E1416" s="60"/>
    </row>
    <row r="1417" spans="1:5" ht="15" customHeight="1" hidden="1">
      <c r="A1417" s="58"/>
      <c r="B1417" s="59"/>
      <c r="C1417" s="60"/>
      <c r="D1417" s="61">
        <v>39</v>
      </c>
      <c r="E1417" s="60"/>
    </row>
    <row r="1418" spans="1:5" ht="15" customHeight="1" hidden="1">
      <c r="A1418" s="58"/>
      <c r="B1418" s="59"/>
      <c r="C1418" s="60"/>
      <c r="D1418" s="61">
        <v>40</v>
      </c>
      <c r="E1418" s="60"/>
    </row>
    <row r="1419" spans="1:5" ht="15" customHeight="1" hidden="1">
      <c r="A1419" s="58"/>
      <c r="B1419" s="59"/>
      <c r="C1419" s="60"/>
      <c r="D1419" s="61">
        <v>41</v>
      </c>
      <c r="E1419" s="60"/>
    </row>
    <row r="1420" spans="1:5" ht="15" customHeight="1" hidden="1">
      <c r="A1420" s="58"/>
      <c r="B1420" s="59"/>
      <c r="C1420" s="60"/>
      <c r="D1420" s="61">
        <v>42</v>
      </c>
      <c r="E1420" s="60"/>
    </row>
    <row r="1421" spans="1:5" ht="15" customHeight="1" hidden="1">
      <c r="A1421" s="58"/>
      <c r="B1421" s="59"/>
      <c r="C1421" s="60"/>
      <c r="D1421" s="61">
        <v>43</v>
      </c>
      <c r="E1421" s="60"/>
    </row>
    <row r="1422" spans="1:5" ht="15" customHeight="1" hidden="1">
      <c r="A1422" s="58"/>
      <c r="B1422" s="59"/>
      <c r="C1422" s="60"/>
      <c r="D1422" s="61">
        <v>44</v>
      </c>
      <c r="E1422" s="60"/>
    </row>
    <row r="1423" spans="1:5" ht="15" customHeight="1" hidden="1">
      <c r="A1423" s="58"/>
      <c r="B1423" s="59"/>
      <c r="C1423" s="60"/>
      <c r="D1423" s="61">
        <v>45</v>
      </c>
      <c r="E1423" s="60"/>
    </row>
    <row r="1424" spans="1:5" ht="15" customHeight="1" hidden="1">
      <c r="A1424" s="58"/>
      <c r="B1424" s="59"/>
      <c r="C1424" s="60"/>
      <c r="D1424" s="61">
        <v>46</v>
      </c>
      <c r="E1424" s="60"/>
    </row>
    <row r="1425" spans="1:5" ht="15" customHeight="1" hidden="1">
      <c r="A1425" s="58"/>
      <c r="B1425" s="59"/>
      <c r="C1425" s="60"/>
      <c r="D1425" s="61">
        <v>47</v>
      </c>
      <c r="E1425" s="60"/>
    </row>
    <row r="1426" spans="1:5" ht="15" customHeight="1" hidden="1">
      <c r="A1426" s="58"/>
      <c r="B1426" s="59"/>
      <c r="C1426" s="60"/>
      <c r="D1426" s="61">
        <v>48</v>
      </c>
      <c r="E1426" s="60"/>
    </row>
    <row r="1427" spans="1:5" ht="15" customHeight="1" hidden="1">
      <c r="A1427" s="58"/>
      <c r="B1427" s="59"/>
      <c r="C1427" s="60"/>
      <c r="D1427" s="61">
        <v>49</v>
      </c>
      <c r="E1427" s="60"/>
    </row>
    <row r="1428" spans="1:5" ht="15" customHeight="1" hidden="1">
      <c r="A1428" s="58"/>
      <c r="B1428" s="59"/>
      <c r="C1428" s="60"/>
      <c r="D1428" s="61">
        <v>50</v>
      </c>
      <c r="E1428" s="60"/>
    </row>
    <row r="1429" spans="1:5" ht="15" customHeight="1" hidden="1">
      <c r="A1429" s="58"/>
      <c r="B1429" s="59"/>
      <c r="C1429" s="60"/>
      <c r="D1429" s="61">
        <v>51</v>
      </c>
      <c r="E1429" s="60"/>
    </row>
    <row r="1430" spans="1:5" ht="15" customHeight="1" hidden="1">
      <c r="A1430" s="58"/>
      <c r="B1430" s="59"/>
      <c r="C1430" s="60"/>
      <c r="D1430" s="61">
        <v>52</v>
      </c>
      <c r="E1430" s="60"/>
    </row>
    <row r="1431" spans="1:5" ht="15" customHeight="1" hidden="1">
      <c r="A1431" s="58"/>
      <c r="B1431" s="59"/>
      <c r="C1431" s="60"/>
      <c r="D1431" s="61">
        <v>53</v>
      </c>
      <c r="E1431" s="60"/>
    </row>
    <row r="1432" spans="1:5" ht="15" customHeight="1" hidden="1">
      <c r="A1432" s="58"/>
      <c r="B1432" s="59"/>
      <c r="C1432" s="60"/>
      <c r="D1432" s="61">
        <v>54</v>
      </c>
      <c r="E1432" s="60"/>
    </row>
    <row r="1433" spans="1:5" ht="15" customHeight="1" hidden="1">
      <c r="A1433" s="58"/>
      <c r="B1433" s="59"/>
      <c r="C1433" s="60"/>
      <c r="D1433" s="61">
        <v>55</v>
      </c>
      <c r="E1433" s="60"/>
    </row>
    <row r="1434" spans="1:5" ht="15" customHeight="1" hidden="1">
      <c r="A1434" s="58"/>
      <c r="B1434" s="59"/>
      <c r="C1434" s="60"/>
      <c r="D1434" s="61">
        <v>56</v>
      </c>
      <c r="E1434" s="60"/>
    </row>
    <row r="1435" spans="1:5" ht="15" customHeight="1" hidden="1">
      <c r="A1435" s="58"/>
      <c r="B1435" s="59"/>
      <c r="C1435" s="60"/>
      <c r="D1435" s="61">
        <v>57</v>
      </c>
      <c r="E1435" s="60"/>
    </row>
    <row r="1436" spans="1:5" ht="15" customHeight="1" hidden="1">
      <c r="A1436" s="58"/>
      <c r="B1436" s="59"/>
      <c r="C1436" s="60"/>
      <c r="D1436" s="61">
        <v>58</v>
      </c>
      <c r="E1436" s="60"/>
    </row>
    <row r="1437" spans="1:5" ht="15" customHeight="1" hidden="1">
      <c r="A1437" s="58"/>
      <c r="B1437" s="59"/>
      <c r="C1437" s="60"/>
      <c r="D1437" s="61">
        <v>59</v>
      </c>
      <c r="E1437" s="60"/>
    </row>
    <row r="1438" spans="1:5" ht="15" customHeight="1" hidden="1">
      <c r="A1438" s="58"/>
      <c r="B1438" s="59"/>
      <c r="C1438" s="60"/>
      <c r="D1438" s="61">
        <v>60</v>
      </c>
      <c r="E1438" s="60"/>
    </row>
    <row r="1439" spans="1:5" ht="15" customHeight="1" hidden="1">
      <c r="A1439" s="58"/>
      <c r="B1439" s="59"/>
      <c r="C1439" s="60"/>
      <c r="D1439" s="61">
        <v>61</v>
      </c>
      <c r="E1439" s="60"/>
    </row>
    <row r="1440" spans="1:5" ht="15" customHeight="1" hidden="1">
      <c r="A1440" s="58"/>
      <c r="B1440" s="59"/>
      <c r="C1440" s="60"/>
      <c r="D1440" s="61">
        <v>62</v>
      </c>
      <c r="E1440" s="60"/>
    </row>
    <row r="1441" spans="1:5" ht="15" customHeight="1" hidden="1">
      <c r="A1441" s="58"/>
      <c r="B1441" s="59"/>
      <c r="C1441" s="60"/>
      <c r="D1441" s="61">
        <v>63</v>
      </c>
      <c r="E1441" s="60"/>
    </row>
    <row r="1442" spans="1:5" ht="15" customHeight="1" hidden="1">
      <c r="A1442" s="58"/>
      <c r="B1442" s="59"/>
      <c r="C1442" s="60"/>
      <c r="D1442" s="61">
        <v>64</v>
      </c>
      <c r="E1442" s="60"/>
    </row>
    <row r="1443" spans="1:5" ht="15" customHeight="1" hidden="1">
      <c r="A1443" s="58"/>
      <c r="B1443" s="59"/>
      <c r="C1443" s="60"/>
      <c r="D1443" s="61">
        <v>65</v>
      </c>
      <c r="E1443" s="60"/>
    </row>
    <row r="1444" spans="1:5" ht="15" customHeight="1" hidden="1">
      <c r="A1444" s="58"/>
      <c r="B1444" s="59"/>
      <c r="C1444" s="60"/>
      <c r="D1444" s="61">
        <v>66</v>
      </c>
      <c r="E1444" s="60"/>
    </row>
    <row r="1445" spans="1:5" ht="15" customHeight="1" hidden="1">
      <c r="A1445" s="58"/>
      <c r="B1445" s="59"/>
      <c r="C1445" s="60"/>
      <c r="D1445" s="61">
        <v>67</v>
      </c>
      <c r="E1445" s="60"/>
    </row>
    <row r="1446" spans="1:5" ht="15" customHeight="1" hidden="1">
      <c r="A1446" s="58"/>
      <c r="B1446" s="59"/>
      <c r="C1446" s="60"/>
      <c r="D1446" s="61">
        <v>68</v>
      </c>
      <c r="E1446" s="60"/>
    </row>
    <row r="1447" spans="1:5" ht="15" customHeight="1" hidden="1">
      <c r="A1447" s="58"/>
      <c r="B1447" s="59"/>
      <c r="C1447" s="60"/>
      <c r="D1447" s="61">
        <v>69</v>
      </c>
      <c r="E1447" s="60"/>
    </row>
    <row r="1448" spans="1:5" ht="15" customHeight="1" hidden="1">
      <c r="A1448" s="58"/>
      <c r="B1448" s="59"/>
      <c r="C1448" s="60"/>
      <c r="D1448" s="61">
        <v>70</v>
      </c>
      <c r="E1448" s="60"/>
    </row>
    <row r="1449" spans="1:5" ht="15" customHeight="1" hidden="1">
      <c r="A1449" s="58"/>
      <c r="B1449" s="59"/>
      <c r="C1449" s="60"/>
      <c r="D1449" s="61">
        <v>71</v>
      </c>
      <c r="E1449" s="60"/>
    </row>
    <row r="1450" spans="1:5" ht="15" customHeight="1" hidden="1">
      <c r="A1450" s="58"/>
      <c r="B1450" s="59"/>
      <c r="C1450" s="60"/>
      <c r="D1450" s="61">
        <v>72</v>
      </c>
      <c r="E1450" s="60"/>
    </row>
    <row r="1451" spans="1:5" ht="15" customHeight="1" hidden="1">
      <c r="A1451" s="58"/>
      <c r="B1451" s="59"/>
      <c r="C1451" s="60"/>
      <c r="D1451" s="61">
        <v>73</v>
      </c>
      <c r="E1451" s="60"/>
    </row>
    <row r="1452" spans="1:5" ht="15" customHeight="1" hidden="1">
      <c r="A1452" s="58"/>
      <c r="B1452" s="59"/>
      <c r="C1452" s="60"/>
      <c r="D1452" s="61">
        <v>74</v>
      </c>
      <c r="E1452" s="60"/>
    </row>
    <row r="1453" spans="1:5" ht="15" customHeight="1" hidden="1">
      <c r="A1453" s="58"/>
      <c r="B1453" s="59"/>
      <c r="C1453" s="60"/>
      <c r="D1453" s="61">
        <v>75</v>
      </c>
      <c r="E1453" s="60"/>
    </row>
    <row r="1454" spans="1:5" ht="15" customHeight="1" hidden="1">
      <c r="A1454" s="58"/>
      <c r="B1454" s="59"/>
      <c r="C1454" s="60"/>
      <c r="D1454" s="61">
        <v>76</v>
      </c>
      <c r="E1454" s="60"/>
    </row>
    <row r="1455" spans="1:5" ht="15" customHeight="1" hidden="1">
      <c r="A1455" s="58"/>
      <c r="B1455" s="59"/>
      <c r="C1455" s="60"/>
      <c r="D1455" s="61">
        <v>77</v>
      </c>
      <c r="E1455" s="60"/>
    </row>
    <row r="1456" spans="1:5" ht="15" customHeight="1" hidden="1">
      <c r="A1456" s="58"/>
      <c r="B1456" s="59"/>
      <c r="C1456" s="60"/>
      <c r="D1456" s="61">
        <v>78</v>
      </c>
      <c r="E1456" s="60"/>
    </row>
    <row r="1457" spans="1:5" ht="15" customHeight="1" hidden="1">
      <c r="A1457" s="58"/>
      <c r="B1457" s="59"/>
      <c r="C1457" s="60"/>
      <c r="D1457" s="61">
        <v>79</v>
      </c>
      <c r="E1457" s="60"/>
    </row>
    <row r="1458" spans="1:5" ht="15" customHeight="1" hidden="1">
      <c r="A1458" s="58"/>
      <c r="B1458" s="59"/>
      <c r="C1458" s="60"/>
      <c r="D1458" s="61">
        <v>80</v>
      </c>
      <c r="E1458" s="60"/>
    </row>
    <row r="1459" spans="1:5" ht="15" customHeight="1" hidden="1">
      <c r="A1459" s="58"/>
      <c r="B1459" s="59"/>
      <c r="C1459" s="60"/>
      <c r="D1459" s="61">
        <v>81</v>
      </c>
      <c r="E1459" s="60"/>
    </row>
    <row r="1460" spans="1:5" ht="27" customHeight="1">
      <c r="A1460" s="196" t="s">
        <v>58</v>
      </c>
      <c r="B1460" s="196"/>
      <c r="C1460" s="56"/>
      <c r="D1460" s="57">
        <v>1</v>
      </c>
      <c r="E1460" s="55" t="s">
        <v>214</v>
      </c>
    </row>
    <row r="1461" spans="1:5" ht="14.25" customHeight="1">
      <c r="A1461" s="58"/>
      <c r="B1461" s="59" t="s">
        <v>166</v>
      </c>
      <c r="C1461" s="60"/>
      <c r="D1461" s="61">
        <v>2</v>
      </c>
      <c r="E1461" s="62" t="s">
        <v>51</v>
      </c>
    </row>
    <row r="1462" spans="1:5" ht="14.25" customHeight="1">
      <c r="A1462" s="58"/>
      <c r="B1462" s="59" t="s">
        <v>167</v>
      </c>
      <c r="C1462" s="60"/>
      <c r="D1462" s="61">
        <v>3</v>
      </c>
      <c r="E1462" s="62" t="s">
        <v>62</v>
      </c>
    </row>
    <row r="1463" spans="1:5" ht="14.25" customHeight="1">
      <c r="A1463" s="58"/>
      <c r="B1463" s="59" t="s">
        <v>168</v>
      </c>
      <c r="C1463" s="60"/>
      <c r="D1463" s="61">
        <v>4</v>
      </c>
      <c r="E1463" s="62" t="s">
        <v>66</v>
      </c>
    </row>
    <row r="1464" spans="1:5" ht="14.25" customHeight="1">
      <c r="A1464" s="58"/>
      <c r="B1464" s="59" t="s">
        <v>173</v>
      </c>
      <c r="C1464" s="60"/>
      <c r="D1464" s="61">
        <v>5</v>
      </c>
      <c r="E1464" s="62" t="s">
        <v>103</v>
      </c>
    </row>
    <row r="1465" spans="1:5" ht="14.25" customHeight="1">
      <c r="A1465" s="58"/>
      <c r="B1465" s="59" t="s">
        <v>175</v>
      </c>
      <c r="C1465" s="60"/>
      <c r="D1465" s="61">
        <v>6</v>
      </c>
      <c r="E1465" s="62" t="s">
        <v>117</v>
      </c>
    </row>
    <row r="1466" spans="1:5" ht="14.25" customHeight="1">
      <c r="A1466" s="58"/>
      <c r="B1466" s="59" t="s">
        <v>176</v>
      </c>
      <c r="C1466" s="60"/>
      <c r="D1466" s="61">
        <v>7</v>
      </c>
      <c r="E1466" s="62" t="s">
        <v>120</v>
      </c>
    </row>
    <row r="1467" spans="1:5" ht="14.25" customHeight="1">
      <c r="A1467" s="58"/>
      <c r="B1467" s="59" t="s">
        <v>177</v>
      </c>
      <c r="C1467" s="60"/>
      <c r="D1467" s="61">
        <v>8</v>
      </c>
      <c r="E1467" s="62" t="s">
        <v>123</v>
      </c>
    </row>
    <row r="1468" spans="1:5" ht="15" customHeight="1" hidden="1">
      <c r="A1468" s="58"/>
      <c r="B1468" s="59"/>
      <c r="C1468" s="60"/>
      <c r="D1468" s="61">
        <v>9</v>
      </c>
      <c r="E1468" s="60"/>
    </row>
    <row r="1469" spans="1:5" ht="15" customHeight="1" hidden="1">
      <c r="A1469" s="58"/>
      <c r="B1469" s="59"/>
      <c r="C1469" s="60"/>
      <c r="D1469" s="61">
        <v>10</v>
      </c>
      <c r="E1469" s="60"/>
    </row>
    <row r="1470" spans="1:5" ht="15" customHeight="1" hidden="1">
      <c r="A1470" s="58"/>
      <c r="B1470" s="59"/>
      <c r="C1470" s="60"/>
      <c r="D1470" s="61">
        <v>11</v>
      </c>
      <c r="E1470" s="60"/>
    </row>
    <row r="1471" spans="1:5" ht="15" customHeight="1" hidden="1">
      <c r="A1471" s="58"/>
      <c r="B1471" s="59"/>
      <c r="C1471" s="60"/>
      <c r="D1471" s="61">
        <v>12</v>
      </c>
      <c r="E1471" s="60"/>
    </row>
    <row r="1472" spans="1:5" ht="15" customHeight="1" hidden="1">
      <c r="A1472" s="58"/>
      <c r="B1472" s="59"/>
      <c r="C1472" s="60"/>
      <c r="D1472" s="61">
        <v>13</v>
      </c>
      <c r="E1472" s="60"/>
    </row>
    <row r="1473" spans="1:5" ht="15" customHeight="1" hidden="1">
      <c r="A1473" s="58"/>
      <c r="B1473" s="59"/>
      <c r="C1473" s="60"/>
      <c r="D1473" s="61">
        <v>14</v>
      </c>
      <c r="E1473" s="60"/>
    </row>
    <row r="1474" spans="1:5" ht="15" customHeight="1" hidden="1">
      <c r="A1474" s="58"/>
      <c r="B1474" s="59"/>
      <c r="C1474" s="60"/>
      <c r="D1474" s="61">
        <v>15</v>
      </c>
      <c r="E1474" s="60"/>
    </row>
    <row r="1475" spans="1:5" ht="15" customHeight="1" hidden="1">
      <c r="A1475" s="58"/>
      <c r="B1475" s="59"/>
      <c r="C1475" s="60"/>
      <c r="D1475" s="61">
        <v>16</v>
      </c>
      <c r="E1475" s="60"/>
    </row>
    <row r="1476" spans="1:5" ht="15" customHeight="1" hidden="1">
      <c r="A1476" s="58"/>
      <c r="B1476" s="59"/>
      <c r="C1476" s="60"/>
      <c r="D1476" s="61">
        <v>17</v>
      </c>
      <c r="E1476" s="60"/>
    </row>
    <row r="1477" spans="1:5" ht="15" customHeight="1" hidden="1">
      <c r="A1477" s="58"/>
      <c r="B1477" s="59"/>
      <c r="C1477" s="60"/>
      <c r="D1477" s="61">
        <v>18</v>
      </c>
      <c r="E1477" s="60"/>
    </row>
    <row r="1478" spans="1:5" ht="15" customHeight="1" hidden="1">
      <c r="A1478" s="58"/>
      <c r="B1478" s="59"/>
      <c r="C1478" s="60"/>
      <c r="D1478" s="61">
        <v>19</v>
      </c>
      <c r="E1478" s="60"/>
    </row>
    <row r="1479" spans="1:5" ht="15" customHeight="1" hidden="1">
      <c r="A1479" s="58"/>
      <c r="B1479" s="59"/>
      <c r="C1479" s="60"/>
      <c r="D1479" s="61">
        <v>20</v>
      </c>
      <c r="E1479" s="60"/>
    </row>
    <row r="1480" spans="1:5" ht="15" customHeight="1" hidden="1">
      <c r="A1480" s="58"/>
      <c r="B1480" s="59"/>
      <c r="C1480" s="60"/>
      <c r="D1480" s="61">
        <v>21</v>
      </c>
      <c r="E1480" s="60"/>
    </row>
    <row r="1481" spans="1:5" ht="15" customHeight="1" hidden="1">
      <c r="A1481" s="58"/>
      <c r="B1481" s="59"/>
      <c r="C1481" s="60"/>
      <c r="D1481" s="61">
        <v>22</v>
      </c>
      <c r="E1481" s="60"/>
    </row>
    <row r="1482" spans="1:5" ht="15" customHeight="1" hidden="1">
      <c r="A1482" s="58"/>
      <c r="B1482" s="59"/>
      <c r="C1482" s="60"/>
      <c r="D1482" s="61">
        <v>23</v>
      </c>
      <c r="E1482" s="60"/>
    </row>
    <row r="1483" spans="1:5" ht="15" customHeight="1" hidden="1">
      <c r="A1483" s="58"/>
      <c r="B1483" s="59"/>
      <c r="C1483" s="60"/>
      <c r="D1483" s="61">
        <v>24</v>
      </c>
      <c r="E1483" s="60"/>
    </row>
    <row r="1484" spans="1:5" ht="15" customHeight="1" hidden="1">
      <c r="A1484" s="58"/>
      <c r="B1484" s="59"/>
      <c r="C1484" s="60"/>
      <c r="D1484" s="61">
        <v>25</v>
      </c>
      <c r="E1484" s="60"/>
    </row>
    <row r="1485" spans="1:5" ht="15" customHeight="1" hidden="1">
      <c r="A1485" s="58"/>
      <c r="B1485" s="59"/>
      <c r="C1485" s="60"/>
      <c r="D1485" s="61">
        <v>26</v>
      </c>
      <c r="E1485" s="60"/>
    </row>
    <row r="1486" spans="1:5" ht="15" customHeight="1" hidden="1">
      <c r="A1486" s="58"/>
      <c r="B1486" s="59"/>
      <c r="C1486" s="60"/>
      <c r="D1486" s="61">
        <v>27</v>
      </c>
      <c r="E1486" s="60"/>
    </row>
    <row r="1487" spans="1:5" ht="15" customHeight="1" hidden="1">
      <c r="A1487" s="58"/>
      <c r="B1487" s="59"/>
      <c r="C1487" s="60"/>
      <c r="D1487" s="61">
        <v>28</v>
      </c>
      <c r="E1487" s="60"/>
    </row>
    <row r="1488" spans="1:5" ht="15" customHeight="1" hidden="1">
      <c r="A1488" s="58"/>
      <c r="B1488" s="59"/>
      <c r="C1488" s="60"/>
      <c r="D1488" s="61">
        <v>29</v>
      </c>
      <c r="E1488" s="60"/>
    </row>
    <row r="1489" spans="1:5" ht="15" customHeight="1" hidden="1">
      <c r="A1489" s="58"/>
      <c r="B1489" s="59"/>
      <c r="C1489" s="60"/>
      <c r="D1489" s="61">
        <v>30</v>
      </c>
      <c r="E1489" s="60"/>
    </row>
    <row r="1490" spans="1:5" ht="15" customHeight="1" hidden="1">
      <c r="A1490" s="58"/>
      <c r="B1490" s="59"/>
      <c r="C1490" s="60"/>
      <c r="D1490" s="61">
        <v>31</v>
      </c>
      <c r="E1490" s="60"/>
    </row>
    <row r="1491" spans="1:5" ht="15" customHeight="1" hidden="1">
      <c r="A1491" s="58"/>
      <c r="B1491" s="59"/>
      <c r="C1491" s="60"/>
      <c r="D1491" s="61">
        <v>32</v>
      </c>
      <c r="E1491" s="60"/>
    </row>
    <row r="1492" spans="1:5" ht="15" customHeight="1" hidden="1">
      <c r="A1492" s="58"/>
      <c r="B1492" s="59"/>
      <c r="C1492" s="60"/>
      <c r="D1492" s="61">
        <v>33</v>
      </c>
      <c r="E1492" s="60"/>
    </row>
    <row r="1493" spans="1:5" ht="15" customHeight="1" hidden="1">
      <c r="A1493" s="58"/>
      <c r="B1493" s="59"/>
      <c r="C1493" s="60"/>
      <c r="D1493" s="61">
        <v>34</v>
      </c>
      <c r="E1493" s="60"/>
    </row>
    <row r="1494" spans="1:5" ht="15" customHeight="1" hidden="1">
      <c r="A1494" s="58"/>
      <c r="B1494" s="59"/>
      <c r="C1494" s="60"/>
      <c r="D1494" s="61">
        <v>35</v>
      </c>
      <c r="E1494" s="60"/>
    </row>
    <row r="1495" spans="1:5" ht="15" customHeight="1" hidden="1">
      <c r="A1495" s="58"/>
      <c r="B1495" s="59"/>
      <c r="C1495" s="60"/>
      <c r="D1495" s="61">
        <v>36</v>
      </c>
      <c r="E1495" s="60"/>
    </row>
    <row r="1496" spans="1:5" ht="15" customHeight="1" hidden="1">
      <c r="A1496" s="58"/>
      <c r="B1496" s="59"/>
      <c r="C1496" s="60"/>
      <c r="D1496" s="61">
        <v>37</v>
      </c>
      <c r="E1496" s="60"/>
    </row>
    <row r="1497" spans="1:5" ht="15" customHeight="1" hidden="1">
      <c r="A1497" s="58"/>
      <c r="B1497" s="59"/>
      <c r="C1497" s="60"/>
      <c r="D1497" s="61">
        <v>38</v>
      </c>
      <c r="E1497" s="60"/>
    </row>
    <row r="1498" spans="1:5" ht="15" customHeight="1" hidden="1">
      <c r="A1498" s="58"/>
      <c r="B1498" s="59"/>
      <c r="C1498" s="60"/>
      <c r="D1498" s="61">
        <v>39</v>
      </c>
      <c r="E1498" s="60"/>
    </row>
    <row r="1499" spans="1:5" ht="15" customHeight="1" hidden="1">
      <c r="A1499" s="58"/>
      <c r="B1499" s="59"/>
      <c r="C1499" s="60"/>
      <c r="D1499" s="61">
        <v>40</v>
      </c>
      <c r="E1499" s="60"/>
    </row>
    <row r="1500" spans="1:5" ht="15" customHeight="1" hidden="1">
      <c r="A1500" s="58"/>
      <c r="B1500" s="59"/>
      <c r="C1500" s="60"/>
      <c r="D1500" s="61">
        <v>41</v>
      </c>
      <c r="E1500" s="60"/>
    </row>
    <row r="1501" spans="1:5" ht="15" customHeight="1" hidden="1">
      <c r="A1501" s="58"/>
      <c r="B1501" s="59"/>
      <c r="C1501" s="60"/>
      <c r="D1501" s="61">
        <v>42</v>
      </c>
      <c r="E1501" s="60"/>
    </row>
    <row r="1502" spans="1:5" ht="15" customHeight="1" hidden="1">
      <c r="A1502" s="58"/>
      <c r="B1502" s="59"/>
      <c r="C1502" s="60"/>
      <c r="D1502" s="61">
        <v>43</v>
      </c>
      <c r="E1502" s="60"/>
    </row>
    <row r="1503" spans="1:5" ht="15" customHeight="1" hidden="1">
      <c r="A1503" s="58"/>
      <c r="B1503" s="59"/>
      <c r="C1503" s="60"/>
      <c r="D1503" s="61">
        <v>44</v>
      </c>
      <c r="E1503" s="60"/>
    </row>
    <row r="1504" spans="1:5" ht="15" customHeight="1" hidden="1">
      <c r="A1504" s="58"/>
      <c r="B1504" s="59"/>
      <c r="C1504" s="60"/>
      <c r="D1504" s="61">
        <v>45</v>
      </c>
      <c r="E1504" s="60"/>
    </row>
    <row r="1505" spans="1:5" ht="15" customHeight="1" hidden="1">
      <c r="A1505" s="58"/>
      <c r="B1505" s="59"/>
      <c r="C1505" s="60"/>
      <c r="D1505" s="61">
        <v>46</v>
      </c>
      <c r="E1505" s="60"/>
    </row>
    <row r="1506" spans="1:5" ht="15" customHeight="1" hidden="1">
      <c r="A1506" s="58"/>
      <c r="B1506" s="59"/>
      <c r="C1506" s="60"/>
      <c r="D1506" s="61">
        <v>47</v>
      </c>
      <c r="E1506" s="60"/>
    </row>
    <row r="1507" spans="1:5" ht="15" customHeight="1" hidden="1">
      <c r="A1507" s="58"/>
      <c r="B1507" s="59"/>
      <c r="C1507" s="60"/>
      <c r="D1507" s="61">
        <v>48</v>
      </c>
      <c r="E1507" s="60"/>
    </row>
    <row r="1508" spans="1:5" ht="15" customHeight="1" hidden="1">
      <c r="A1508" s="58"/>
      <c r="B1508" s="59"/>
      <c r="C1508" s="60"/>
      <c r="D1508" s="61">
        <v>49</v>
      </c>
      <c r="E1508" s="60"/>
    </row>
    <row r="1509" spans="1:5" ht="15" customHeight="1" hidden="1">
      <c r="A1509" s="58"/>
      <c r="B1509" s="59"/>
      <c r="C1509" s="60"/>
      <c r="D1509" s="61">
        <v>50</v>
      </c>
      <c r="E1509" s="60"/>
    </row>
    <row r="1510" spans="1:5" ht="15" customHeight="1" hidden="1">
      <c r="A1510" s="58"/>
      <c r="B1510" s="59"/>
      <c r="C1510" s="60"/>
      <c r="D1510" s="61">
        <v>51</v>
      </c>
      <c r="E1510" s="60"/>
    </row>
    <row r="1511" spans="1:5" ht="15" customHeight="1" hidden="1">
      <c r="A1511" s="58"/>
      <c r="B1511" s="59"/>
      <c r="C1511" s="60"/>
      <c r="D1511" s="61">
        <v>52</v>
      </c>
      <c r="E1511" s="60"/>
    </row>
    <row r="1512" spans="1:5" ht="15" customHeight="1" hidden="1">
      <c r="A1512" s="58"/>
      <c r="B1512" s="59"/>
      <c r="C1512" s="60"/>
      <c r="D1512" s="61">
        <v>53</v>
      </c>
      <c r="E1512" s="60"/>
    </row>
    <row r="1513" spans="1:5" ht="15" customHeight="1" hidden="1">
      <c r="A1513" s="58"/>
      <c r="B1513" s="59"/>
      <c r="C1513" s="60"/>
      <c r="D1513" s="61">
        <v>54</v>
      </c>
      <c r="E1513" s="60"/>
    </row>
    <row r="1514" spans="1:5" ht="15" customHeight="1" hidden="1">
      <c r="A1514" s="58"/>
      <c r="B1514" s="59"/>
      <c r="C1514" s="60"/>
      <c r="D1514" s="61">
        <v>55</v>
      </c>
      <c r="E1514" s="60"/>
    </row>
    <row r="1515" spans="1:5" ht="15" customHeight="1" hidden="1">
      <c r="A1515" s="58"/>
      <c r="B1515" s="59"/>
      <c r="C1515" s="60"/>
      <c r="D1515" s="61">
        <v>56</v>
      </c>
      <c r="E1515" s="60"/>
    </row>
    <row r="1516" spans="1:5" ht="15" customHeight="1" hidden="1">
      <c r="A1516" s="58"/>
      <c r="B1516" s="59"/>
      <c r="C1516" s="60"/>
      <c r="D1516" s="61">
        <v>57</v>
      </c>
      <c r="E1516" s="60"/>
    </row>
    <row r="1517" spans="1:5" ht="15" customHeight="1" hidden="1">
      <c r="A1517" s="58"/>
      <c r="B1517" s="59"/>
      <c r="C1517" s="60"/>
      <c r="D1517" s="61">
        <v>58</v>
      </c>
      <c r="E1517" s="60"/>
    </row>
    <row r="1518" spans="1:5" ht="15" customHeight="1" hidden="1">
      <c r="A1518" s="58"/>
      <c r="B1518" s="59"/>
      <c r="C1518" s="60"/>
      <c r="D1518" s="61">
        <v>59</v>
      </c>
      <c r="E1518" s="60"/>
    </row>
    <row r="1519" spans="1:5" ht="15" customHeight="1" hidden="1">
      <c r="A1519" s="58"/>
      <c r="B1519" s="59"/>
      <c r="C1519" s="60"/>
      <c r="D1519" s="61">
        <v>60</v>
      </c>
      <c r="E1519" s="60"/>
    </row>
    <row r="1520" spans="1:5" ht="15" customHeight="1" hidden="1">
      <c r="A1520" s="58"/>
      <c r="B1520" s="59"/>
      <c r="C1520" s="60"/>
      <c r="D1520" s="61">
        <v>61</v>
      </c>
      <c r="E1520" s="60"/>
    </row>
    <row r="1521" spans="1:5" ht="15" customHeight="1" hidden="1">
      <c r="A1521" s="58"/>
      <c r="B1521" s="59"/>
      <c r="C1521" s="60"/>
      <c r="D1521" s="61">
        <v>62</v>
      </c>
      <c r="E1521" s="60"/>
    </row>
    <row r="1522" spans="1:5" ht="15" customHeight="1" hidden="1">
      <c r="A1522" s="58"/>
      <c r="B1522" s="59"/>
      <c r="C1522" s="60"/>
      <c r="D1522" s="61">
        <v>63</v>
      </c>
      <c r="E1522" s="60"/>
    </row>
    <row r="1523" spans="1:5" ht="15" customHeight="1" hidden="1">
      <c r="A1523" s="58"/>
      <c r="B1523" s="59"/>
      <c r="C1523" s="60"/>
      <c r="D1523" s="61">
        <v>64</v>
      </c>
      <c r="E1523" s="60"/>
    </row>
    <row r="1524" spans="1:5" ht="15" customHeight="1" hidden="1">
      <c r="A1524" s="58"/>
      <c r="B1524" s="59"/>
      <c r="C1524" s="60"/>
      <c r="D1524" s="61">
        <v>65</v>
      </c>
      <c r="E1524" s="60"/>
    </row>
    <row r="1525" spans="1:5" ht="15" customHeight="1" hidden="1">
      <c r="A1525" s="58"/>
      <c r="B1525" s="59"/>
      <c r="C1525" s="60"/>
      <c r="D1525" s="61">
        <v>66</v>
      </c>
      <c r="E1525" s="60"/>
    </row>
    <row r="1526" spans="1:5" ht="15" customHeight="1" hidden="1">
      <c r="A1526" s="58"/>
      <c r="B1526" s="59"/>
      <c r="C1526" s="60"/>
      <c r="D1526" s="61">
        <v>67</v>
      </c>
      <c r="E1526" s="60"/>
    </row>
    <row r="1527" spans="1:5" ht="15" customHeight="1" hidden="1">
      <c r="A1527" s="58"/>
      <c r="B1527" s="59"/>
      <c r="C1527" s="60"/>
      <c r="D1527" s="61">
        <v>68</v>
      </c>
      <c r="E1527" s="60"/>
    </row>
    <row r="1528" spans="1:5" ht="15" customHeight="1" hidden="1">
      <c r="A1528" s="58"/>
      <c r="B1528" s="59"/>
      <c r="C1528" s="60"/>
      <c r="D1528" s="61">
        <v>69</v>
      </c>
      <c r="E1528" s="60"/>
    </row>
    <row r="1529" spans="1:5" ht="15" customHeight="1" hidden="1">
      <c r="A1529" s="58"/>
      <c r="B1529" s="59"/>
      <c r="C1529" s="60"/>
      <c r="D1529" s="61">
        <v>70</v>
      </c>
      <c r="E1529" s="60"/>
    </row>
    <row r="1530" spans="1:5" ht="15" customHeight="1" hidden="1">
      <c r="A1530" s="58"/>
      <c r="B1530" s="59"/>
      <c r="C1530" s="60"/>
      <c r="D1530" s="61">
        <v>71</v>
      </c>
      <c r="E1530" s="60"/>
    </row>
    <row r="1531" spans="1:5" ht="15" customHeight="1" hidden="1">
      <c r="A1531" s="58"/>
      <c r="B1531" s="59"/>
      <c r="C1531" s="60"/>
      <c r="D1531" s="61">
        <v>72</v>
      </c>
      <c r="E1531" s="60"/>
    </row>
    <row r="1532" spans="1:5" ht="15" customHeight="1" hidden="1">
      <c r="A1532" s="58"/>
      <c r="B1532" s="59"/>
      <c r="C1532" s="60"/>
      <c r="D1532" s="61">
        <v>73</v>
      </c>
      <c r="E1532" s="60"/>
    </row>
    <row r="1533" spans="1:5" ht="15" customHeight="1" hidden="1">
      <c r="A1533" s="58"/>
      <c r="B1533" s="59"/>
      <c r="C1533" s="60"/>
      <c r="D1533" s="61">
        <v>74</v>
      </c>
      <c r="E1533" s="60"/>
    </row>
    <row r="1534" spans="1:5" ht="15" customHeight="1" hidden="1">
      <c r="A1534" s="58"/>
      <c r="B1534" s="59"/>
      <c r="C1534" s="60"/>
      <c r="D1534" s="61">
        <v>75</v>
      </c>
      <c r="E1534" s="60"/>
    </row>
    <row r="1535" spans="1:5" ht="15" customHeight="1" hidden="1">
      <c r="A1535" s="58"/>
      <c r="B1535" s="59"/>
      <c r="C1535" s="60"/>
      <c r="D1535" s="61">
        <v>76</v>
      </c>
      <c r="E1535" s="60"/>
    </row>
    <row r="1536" spans="1:5" ht="15" customHeight="1" hidden="1">
      <c r="A1536" s="58"/>
      <c r="B1536" s="59"/>
      <c r="C1536" s="60"/>
      <c r="D1536" s="61">
        <v>77</v>
      </c>
      <c r="E1536" s="60"/>
    </row>
    <row r="1537" spans="1:5" ht="15" customHeight="1" hidden="1">
      <c r="A1537" s="58"/>
      <c r="B1537" s="59"/>
      <c r="C1537" s="60"/>
      <c r="D1537" s="61">
        <v>78</v>
      </c>
      <c r="E1537" s="60"/>
    </row>
    <row r="1538" spans="1:5" ht="15" customHeight="1" hidden="1">
      <c r="A1538" s="58"/>
      <c r="B1538" s="59"/>
      <c r="C1538" s="60"/>
      <c r="D1538" s="61">
        <v>79</v>
      </c>
      <c r="E1538" s="60"/>
    </row>
    <row r="1539" spans="1:5" ht="15" customHeight="1" hidden="1">
      <c r="A1539" s="58"/>
      <c r="B1539" s="59"/>
      <c r="C1539" s="60"/>
      <c r="D1539" s="61">
        <v>80</v>
      </c>
      <c r="E1539" s="60"/>
    </row>
    <row r="1540" spans="1:5" ht="15" customHeight="1" hidden="1">
      <c r="A1540" s="58"/>
      <c r="B1540" s="59"/>
      <c r="C1540" s="60"/>
      <c r="D1540" s="61">
        <v>81</v>
      </c>
      <c r="E1540" s="60"/>
    </row>
    <row r="1541" spans="1:5" ht="27" customHeight="1">
      <c r="A1541" s="196" t="s">
        <v>36</v>
      </c>
      <c r="B1541" s="196"/>
      <c r="C1541" s="56"/>
      <c r="D1541" s="57">
        <v>1</v>
      </c>
      <c r="E1541" s="55" t="s">
        <v>215</v>
      </c>
    </row>
    <row r="1542" spans="1:5" ht="14.25" customHeight="1">
      <c r="A1542" s="58"/>
      <c r="B1542" s="59" t="s">
        <v>162</v>
      </c>
      <c r="C1542" s="60"/>
      <c r="D1542" s="61">
        <v>2</v>
      </c>
      <c r="E1542" s="62" t="s">
        <v>30</v>
      </c>
    </row>
    <row r="1543" spans="1:5" ht="14.25" customHeight="1">
      <c r="A1543" s="58"/>
      <c r="B1543" s="59" t="s">
        <v>166</v>
      </c>
      <c r="C1543" s="60"/>
      <c r="D1543" s="61">
        <v>3</v>
      </c>
      <c r="E1543" s="62" t="s">
        <v>51</v>
      </c>
    </row>
    <row r="1544" spans="1:5" ht="14.25" customHeight="1">
      <c r="A1544" s="58"/>
      <c r="B1544" s="59" t="s">
        <v>168</v>
      </c>
      <c r="C1544" s="60"/>
      <c r="D1544" s="61">
        <v>4</v>
      </c>
      <c r="E1544" s="62" t="s">
        <v>66</v>
      </c>
    </row>
    <row r="1545" spans="1:5" ht="14.25" customHeight="1">
      <c r="A1545" s="58"/>
      <c r="B1545" s="59" t="s">
        <v>174</v>
      </c>
      <c r="C1545" s="60"/>
      <c r="D1545" s="61">
        <v>5</v>
      </c>
      <c r="E1545" s="62" t="s">
        <v>106</v>
      </c>
    </row>
    <row r="1546" spans="1:5" ht="14.25" customHeight="1">
      <c r="A1546" s="58"/>
      <c r="B1546" s="59" t="s">
        <v>212</v>
      </c>
      <c r="C1546" s="60"/>
      <c r="D1546" s="61">
        <v>6</v>
      </c>
      <c r="E1546" s="62" t="s">
        <v>109</v>
      </c>
    </row>
    <row r="1547" spans="1:5" ht="24.75" customHeight="1">
      <c r="A1547" s="58"/>
      <c r="B1547" s="59" t="s">
        <v>178</v>
      </c>
      <c r="C1547" s="60"/>
      <c r="D1547" s="61">
        <v>7</v>
      </c>
      <c r="E1547" s="62" t="s">
        <v>129</v>
      </c>
    </row>
    <row r="1548" spans="1:5" ht="14.25" customHeight="1">
      <c r="A1548" s="58"/>
      <c r="B1548" s="59" t="s">
        <v>179</v>
      </c>
      <c r="C1548" s="60"/>
      <c r="D1548" s="61">
        <v>8</v>
      </c>
      <c r="E1548" s="62" t="s">
        <v>132</v>
      </c>
    </row>
    <row r="1549" spans="1:5" ht="15" customHeight="1" hidden="1">
      <c r="A1549" s="58"/>
      <c r="B1549" s="59"/>
      <c r="C1549" s="60"/>
      <c r="D1549" s="61">
        <v>9</v>
      </c>
      <c r="E1549" s="60"/>
    </row>
    <row r="1550" spans="1:5" ht="15" customHeight="1" hidden="1">
      <c r="A1550" s="58"/>
      <c r="B1550" s="59"/>
      <c r="C1550" s="60"/>
      <c r="D1550" s="61">
        <v>10</v>
      </c>
      <c r="E1550" s="60"/>
    </row>
    <row r="1551" spans="1:5" ht="15" customHeight="1" hidden="1">
      <c r="A1551" s="58"/>
      <c r="B1551" s="59"/>
      <c r="C1551" s="60"/>
      <c r="D1551" s="61">
        <v>11</v>
      </c>
      <c r="E1551" s="60"/>
    </row>
    <row r="1552" spans="1:5" ht="15" customHeight="1" hidden="1">
      <c r="A1552" s="58"/>
      <c r="B1552" s="59"/>
      <c r="C1552" s="60"/>
      <c r="D1552" s="61">
        <v>12</v>
      </c>
      <c r="E1552" s="60"/>
    </row>
    <row r="1553" spans="1:5" ht="15" customHeight="1" hidden="1">
      <c r="A1553" s="58"/>
      <c r="B1553" s="59"/>
      <c r="C1553" s="60"/>
      <c r="D1553" s="61">
        <v>13</v>
      </c>
      <c r="E1553" s="60"/>
    </row>
    <row r="1554" spans="1:5" ht="15" customHeight="1" hidden="1">
      <c r="A1554" s="58"/>
      <c r="B1554" s="59"/>
      <c r="C1554" s="60"/>
      <c r="D1554" s="61">
        <v>14</v>
      </c>
      <c r="E1554" s="60"/>
    </row>
    <row r="1555" spans="1:5" ht="15" customHeight="1" hidden="1">
      <c r="A1555" s="58"/>
      <c r="B1555" s="59"/>
      <c r="C1555" s="60"/>
      <c r="D1555" s="61">
        <v>15</v>
      </c>
      <c r="E1555" s="60"/>
    </row>
    <row r="1556" spans="1:5" ht="15" customHeight="1" hidden="1">
      <c r="A1556" s="58"/>
      <c r="B1556" s="59"/>
      <c r="C1556" s="60"/>
      <c r="D1556" s="61">
        <v>16</v>
      </c>
      <c r="E1556" s="60"/>
    </row>
    <row r="1557" spans="1:5" ht="15" customHeight="1" hidden="1">
      <c r="A1557" s="58"/>
      <c r="B1557" s="59"/>
      <c r="C1557" s="60"/>
      <c r="D1557" s="61">
        <v>17</v>
      </c>
      <c r="E1557" s="60"/>
    </row>
    <row r="1558" spans="1:5" ht="15" customHeight="1" hidden="1">
      <c r="A1558" s="58"/>
      <c r="B1558" s="59"/>
      <c r="C1558" s="60"/>
      <c r="D1558" s="61">
        <v>18</v>
      </c>
      <c r="E1558" s="60"/>
    </row>
    <row r="1559" spans="1:5" ht="15" customHeight="1" hidden="1">
      <c r="A1559" s="58"/>
      <c r="B1559" s="59"/>
      <c r="C1559" s="60"/>
      <c r="D1559" s="61">
        <v>19</v>
      </c>
      <c r="E1559" s="60"/>
    </row>
    <row r="1560" spans="1:5" ht="15" customHeight="1" hidden="1">
      <c r="A1560" s="58"/>
      <c r="B1560" s="59"/>
      <c r="C1560" s="60"/>
      <c r="D1560" s="61">
        <v>20</v>
      </c>
      <c r="E1560" s="60"/>
    </row>
    <row r="1561" spans="1:5" ht="15" customHeight="1" hidden="1">
      <c r="A1561" s="58"/>
      <c r="B1561" s="59"/>
      <c r="C1561" s="60"/>
      <c r="D1561" s="61">
        <v>21</v>
      </c>
      <c r="E1561" s="60"/>
    </row>
    <row r="1562" spans="1:5" ht="15" customHeight="1" hidden="1">
      <c r="A1562" s="58"/>
      <c r="B1562" s="59"/>
      <c r="C1562" s="60"/>
      <c r="D1562" s="61">
        <v>22</v>
      </c>
      <c r="E1562" s="60"/>
    </row>
    <row r="1563" spans="1:5" ht="15" customHeight="1" hidden="1">
      <c r="A1563" s="58"/>
      <c r="B1563" s="59"/>
      <c r="C1563" s="60"/>
      <c r="D1563" s="61">
        <v>23</v>
      </c>
      <c r="E1563" s="60"/>
    </row>
    <row r="1564" spans="1:5" ht="15" customHeight="1" hidden="1">
      <c r="A1564" s="58"/>
      <c r="B1564" s="59"/>
      <c r="C1564" s="60"/>
      <c r="D1564" s="61">
        <v>24</v>
      </c>
      <c r="E1564" s="60"/>
    </row>
    <row r="1565" spans="1:5" ht="15" customHeight="1" hidden="1">
      <c r="A1565" s="58"/>
      <c r="B1565" s="59"/>
      <c r="C1565" s="60"/>
      <c r="D1565" s="61">
        <v>25</v>
      </c>
      <c r="E1565" s="60"/>
    </row>
    <row r="1566" spans="1:5" ht="15" customHeight="1" hidden="1">
      <c r="A1566" s="58"/>
      <c r="B1566" s="59"/>
      <c r="C1566" s="60"/>
      <c r="D1566" s="61">
        <v>26</v>
      </c>
      <c r="E1566" s="60"/>
    </row>
    <row r="1567" spans="1:5" ht="15" customHeight="1" hidden="1">
      <c r="A1567" s="58"/>
      <c r="B1567" s="59"/>
      <c r="C1567" s="60"/>
      <c r="D1567" s="61">
        <v>27</v>
      </c>
      <c r="E1567" s="60"/>
    </row>
    <row r="1568" spans="1:5" ht="15" customHeight="1" hidden="1">
      <c r="A1568" s="58"/>
      <c r="B1568" s="59"/>
      <c r="C1568" s="60"/>
      <c r="D1568" s="61">
        <v>28</v>
      </c>
      <c r="E1568" s="60"/>
    </row>
    <row r="1569" spans="1:5" ht="15" customHeight="1" hidden="1">
      <c r="A1569" s="58"/>
      <c r="B1569" s="59"/>
      <c r="C1569" s="60"/>
      <c r="D1569" s="61">
        <v>29</v>
      </c>
      <c r="E1569" s="60"/>
    </row>
    <row r="1570" spans="1:5" ht="15" customHeight="1" hidden="1">
      <c r="A1570" s="58"/>
      <c r="B1570" s="59"/>
      <c r="C1570" s="60"/>
      <c r="D1570" s="61">
        <v>30</v>
      </c>
      <c r="E1570" s="60"/>
    </row>
    <row r="1571" spans="1:5" ht="15" customHeight="1" hidden="1">
      <c r="A1571" s="58"/>
      <c r="B1571" s="59"/>
      <c r="C1571" s="60"/>
      <c r="D1571" s="61">
        <v>31</v>
      </c>
      <c r="E1571" s="60"/>
    </row>
    <row r="1572" spans="1:5" ht="15" customHeight="1" hidden="1">
      <c r="A1572" s="58"/>
      <c r="B1572" s="59"/>
      <c r="C1572" s="60"/>
      <c r="D1572" s="61">
        <v>32</v>
      </c>
      <c r="E1572" s="60"/>
    </row>
    <row r="1573" spans="1:5" ht="15" customHeight="1" hidden="1">
      <c r="A1573" s="58"/>
      <c r="B1573" s="59"/>
      <c r="C1573" s="60"/>
      <c r="D1573" s="61">
        <v>33</v>
      </c>
      <c r="E1573" s="60"/>
    </row>
    <row r="1574" spans="1:5" ht="15" customHeight="1" hidden="1">
      <c r="A1574" s="58"/>
      <c r="B1574" s="59"/>
      <c r="C1574" s="60"/>
      <c r="D1574" s="61">
        <v>34</v>
      </c>
      <c r="E1574" s="60"/>
    </row>
    <row r="1575" spans="1:5" ht="15" customHeight="1" hidden="1">
      <c r="A1575" s="58"/>
      <c r="B1575" s="59"/>
      <c r="C1575" s="60"/>
      <c r="D1575" s="61">
        <v>35</v>
      </c>
      <c r="E1575" s="60"/>
    </row>
    <row r="1576" spans="1:5" ht="15" customHeight="1" hidden="1">
      <c r="A1576" s="58"/>
      <c r="B1576" s="59"/>
      <c r="C1576" s="60"/>
      <c r="D1576" s="61">
        <v>36</v>
      </c>
      <c r="E1576" s="60"/>
    </row>
    <row r="1577" spans="1:5" ht="15" customHeight="1" hidden="1">
      <c r="A1577" s="58"/>
      <c r="B1577" s="59"/>
      <c r="C1577" s="60"/>
      <c r="D1577" s="61">
        <v>37</v>
      </c>
      <c r="E1577" s="60"/>
    </row>
    <row r="1578" spans="1:5" ht="15" customHeight="1" hidden="1">
      <c r="A1578" s="58"/>
      <c r="B1578" s="59"/>
      <c r="C1578" s="60"/>
      <c r="D1578" s="61">
        <v>38</v>
      </c>
      <c r="E1578" s="60"/>
    </row>
    <row r="1579" spans="1:5" ht="15" customHeight="1" hidden="1">
      <c r="A1579" s="58"/>
      <c r="B1579" s="59"/>
      <c r="C1579" s="60"/>
      <c r="D1579" s="61">
        <v>39</v>
      </c>
      <c r="E1579" s="60"/>
    </row>
    <row r="1580" spans="1:5" ht="15" customHeight="1" hidden="1">
      <c r="A1580" s="58"/>
      <c r="B1580" s="59"/>
      <c r="C1580" s="60"/>
      <c r="D1580" s="61">
        <v>40</v>
      </c>
      <c r="E1580" s="60"/>
    </row>
    <row r="1581" spans="1:5" ht="15" customHeight="1" hidden="1">
      <c r="A1581" s="58"/>
      <c r="B1581" s="59"/>
      <c r="C1581" s="60"/>
      <c r="D1581" s="61">
        <v>41</v>
      </c>
      <c r="E1581" s="60"/>
    </row>
    <row r="1582" spans="1:5" ht="15" customHeight="1" hidden="1">
      <c r="A1582" s="58"/>
      <c r="B1582" s="59"/>
      <c r="C1582" s="60"/>
      <c r="D1582" s="61">
        <v>42</v>
      </c>
      <c r="E1582" s="60"/>
    </row>
    <row r="1583" spans="1:5" ht="15" customHeight="1" hidden="1">
      <c r="A1583" s="58"/>
      <c r="B1583" s="59"/>
      <c r="C1583" s="60"/>
      <c r="D1583" s="61">
        <v>43</v>
      </c>
      <c r="E1583" s="60"/>
    </row>
    <row r="1584" spans="1:5" ht="15" customHeight="1" hidden="1">
      <c r="A1584" s="58"/>
      <c r="B1584" s="59"/>
      <c r="C1584" s="60"/>
      <c r="D1584" s="61">
        <v>44</v>
      </c>
      <c r="E1584" s="60"/>
    </row>
    <row r="1585" spans="1:5" ht="15" customHeight="1" hidden="1">
      <c r="A1585" s="58"/>
      <c r="B1585" s="59"/>
      <c r="C1585" s="60"/>
      <c r="D1585" s="61">
        <v>45</v>
      </c>
      <c r="E1585" s="60"/>
    </row>
    <row r="1586" spans="1:5" ht="15" customHeight="1" hidden="1">
      <c r="A1586" s="58"/>
      <c r="B1586" s="59"/>
      <c r="C1586" s="60"/>
      <c r="D1586" s="61">
        <v>46</v>
      </c>
      <c r="E1586" s="60"/>
    </row>
    <row r="1587" spans="1:5" ht="15" customHeight="1" hidden="1">
      <c r="A1587" s="58"/>
      <c r="B1587" s="59"/>
      <c r="C1587" s="60"/>
      <c r="D1587" s="61">
        <v>47</v>
      </c>
      <c r="E1587" s="60"/>
    </row>
    <row r="1588" spans="1:5" ht="15" customHeight="1" hidden="1">
      <c r="A1588" s="58"/>
      <c r="B1588" s="59"/>
      <c r="C1588" s="60"/>
      <c r="D1588" s="61">
        <v>48</v>
      </c>
      <c r="E1588" s="60"/>
    </row>
    <row r="1589" spans="1:5" ht="15" customHeight="1" hidden="1">
      <c r="A1589" s="58"/>
      <c r="B1589" s="59"/>
      <c r="C1589" s="60"/>
      <c r="D1589" s="61">
        <v>49</v>
      </c>
      <c r="E1589" s="60"/>
    </row>
    <row r="1590" spans="1:5" ht="15" customHeight="1" hidden="1">
      <c r="A1590" s="58"/>
      <c r="B1590" s="59"/>
      <c r="C1590" s="60"/>
      <c r="D1590" s="61">
        <v>50</v>
      </c>
      <c r="E1590" s="60"/>
    </row>
    <row r="1591" spans="1:5" ht="15" customHeight="1" hidden="1">
      <c r="A1591" s="58"/>
      <c r="B1591" s="59"/>
      <c r="C1591" s="60"/>
      <c r="D1591" s="61">
        <v>51</v>
      </c>
      <c r="E1591" s="60"/>
    </row>
    <row r="1592" spans="1:5" ht="15" customHeight="1" hidden="1">
      <c r="A1592" s="58"/>
      <c r="B1592" s="59"/>
      <c r="C1592" s="60"/>
      <c r="D1592" s="61">
        <v>52</v>
      </c>
      <c r="E1592" s="60"/>
    </row>
    <row r="1593" spans="1:5" ht="15" customHeight="1" hidden="1">
      <c r="A1593" s="58"/>
      <c r="B1593" s="59"/>
      <c r="C1593" s="60"/>
      <c r="D1593" s="61">
        <v>53</v>
      </c>
      <c r="E1593" s="60"/>
    </row>
    <row r="1594" spans="1:5" ht="15" customHeight="1" hidden="1">
      <c r="A1594" s="58"/>
      <c r="B1594" s="59"/>
      <c r="C1594" s="60"/>
      <c r="D1594" s="61">
        <v>54</v>
      </c>
      <c r="E1594" s="60"/>
    </row>
    <row r="1595" spans="1:5" ht="15" customHeight="1" hidden="1">
      <c r="A1595" s="58"/>
      <c r="B1595" s="59"/>
      <c r="C1595" s="60"/>
      <c r="D1595" s="61">
        <v>55</v>
      </c>
      <c r="E1595" s="60"/>
    </row>
    <row r="1596" spans="1:5" ht="15" customHeight="1" hidden="1">
      <c r="A1596" s="58"/>
      <c r="B1596" s="59"/>
      <c r="C1596" s="60"/>
      <c r="D1596" s="61">
        <v>56</v>
      </c>
      <c r="E1596" s="60"/>
    </row>
    <row r="1597" spans="1:5" ht="15" customHeight="1" hidden="1">
      <c r="A1597" s="58"/>
      <c r="B1597" s="59"/>
      <c r="C1597" s="60"/>
      <c r="D1597" s="61">
        <v>57</v>
      </c>
      <c r="E1597" s="60"/>
    </row>
    <row r="1598" spans="1:5" ht="15" customHeight="1" hidden="1">
      <c r="A1598" s="58"/>
      <c r="B1598" s="59"/>
      <c r="C1598" s="60"/>
      <c r="D1598" s="61">
        <v>58</v>
      </c>
      <c r="E1598" s="60"/>
    </row>
    <row r="1599" spans="1:5" ht="15" customHeight="1" hidden="1">
      <c r="A1599" s="58"/>
      <c r="B1599" s="59"/>
      <c r="C1599" s="60"/>
      <c r="D1599" s="61">
        <v>59</v>
      </c>
      <c r="E1599" s="60"/>
    </row>
    <row r="1600" spans="1:5" ht="15" customHeight="1" hidden="1">
      <c r="A1600" s="58"/>
      <c r="B1600" s="59"/>
      <c r="C1600" s="60"/>
      <c r="D1600" s="61">
        <v>60</v>
      </c>
      <c r="E1600" s="60"/>
    </row>
    <row r="1601" spans="1:5" ht="15" customHeight="1" hidden="1">
      <c r="A1601" s="58"/>
      <c r="B1601" s="59"/>
      <c r="C1601" s="60"/>
      <c r="D1601" s="61">
        <v>61</v>
      </c>
      <c r="E1601" s="60"/>
    </row>
    <row r="1602" spans="1:5" ht="15" customHeight="1" hidden="1">
      <c r="A1602" s="58"/>
      <c r="B1602" s="59"/>
      <c r="C1602" s="60"/>
      <c r="D1602" s="61">
        <v>62</v>
      </c>
      <c r="E1602" s="60"/>
    </row>
    <row r="1603" spans="1:5" ht="15" customHeight="1" hidden="1">
      <c r="A1603" s="58"/>
      <c r="B1603" s="59"/>
      <c r="C1603" s="60"/>
      <c r="D1603" s="61">
        <v>63</v>
      </c>
      <c r="E1603" s="60"/>
    </row>
    <row r="1604" spans="1:5" ht="15" customHeight="1" hidden="1">
      <c r="A1604" s="58"/>
      <c r="B1604" s="59"/>
      <c r="C1604" s="60"/>
      <c r="D1604" s="61">
        <v>64</v>
      </c>
      <c r="E1604" s="60"/>
    </row>
    <row r="1605" spans="1:5" ht="15" customHeight="1" hidden="1">
      <c r="A1605" s="58"/>
      <c r="B1605" s="59"/>
      <c r="C1605" s="60"/>
      <c r="D1605" s="61">
        <v>65</v>
      </c>
      <c r="E1605" s="60"/>
    </row>
    <row r="1606" spans="1:5" ht="15" customHeight="1" hidden="1">
      <c r="A1606" s="58"/>
      <c r="B1606" s="59"/>
      <c r="C1606" s="60"/>
      <c r="D1606" s="61">
        <v>66</v>
      </c>
      <c r="E1606" s="60"/>
    </row>
    <row r="1607" spans="1:5" ht="15" customHeight="1" hidden="1">
      <c r="A1607" s="58"/>
      <c r="B1607" s="59"/>
      <c r="C1607" s="60"/>
      <c r="D1607" s="61">
        <v>67</v>
      </c>
      <c r="E1607" s="60"/>
    </row>
    <row r="1608" spans="1:5" ht="15" customHeight="1" hidden="1">
      <c r="A1608" s="58"/>
      <c r="B1608" s="59"/>
      <c r="C1608" s="60"/>
      <c r="D1608" s="61">
        <v>68</v>
      </c>
      <c r="E1608" s="60"/>
    </row>
    <row r="1609" spans="1:5" ht="15" customHeight="1" hidden="1">
      <c r="A1609" s="58"/>
      <c r="B1609" s="59"/>
      <c r="C1609" s="60"/>
      <c r="D1609" s="61">
        <v>69</v>
      </c>
      <c r="E1609" s="60"/>
    </row>
    <row r="1610" spans="1:5" ht="15" customHeight="1" hidden="1">
      <c r="A1610" s="58"/>
      <c r="B1610" s="59"/>
      <c r="C1610" s="60"/>
      <c r="D1610" s="61">
        <v>70</v>
      </c>
      <c r="E1610" s="60"/>
    </row>
    <row r="1611" spans="1:5" ht="15" customHeight="1" hidden="1">
      <c r="A1611" s="58"/>
      <c r="B1611" s="59"/>
      <c r="C1611" s="60"/>
      <c r="D1611" s="61">
        <v>71</v>
      </c>
      <c r="E1611" s="60"/>
    </row>
    <row r="1612" spans="1:5" ht="15" customHeight="1" hidden="1">
      <c r="A1612" s="58"/>
      <c r="B1612" s="59"/>
      <c r="C1612" s="60"/>
      <c r="D1612" s="61">
        <v>72</v>
      </c>
      <c r="E1612" s="60"/>
    </row>
    <row r="1613" spans="1:5" ht="15" customHeight="1" hidden="1">
      <c r="A1613" s="58"/>
      <c r="B1613" s="59"/>
      <c r="C1613" s="60"/>
      <c r="D1613" s="61">
        <v>73</v>
      </c>
      <c r="E1613" s="60"/>
    </row>
    <row r="1614" spans="1:5" ht="15" customHeight="1" hidden="1">
      <c r="A1614" s="58"/>
      <c r="B1614" s="59"/>
      <c r="C1614" s="60"/>
      <c r="D1614" s="61">
        <v>74</v>
      </c>
      <c r="E1614" s="60"/>
    </row>
    <row r="1615" spans="1:5" ht="15" customHeight="1" hidden="1">
      <c r="A1615" s="58"/>
      <c r="B1615" s="59"/>
      <c r="C1615" s="60"/>
      <c r="D1615" s="61">
        <v>75</v>
      </c>
      <c r="E1615" s="60"/>
    </row>
    <row r="1616" spans="1:5" ht="15" customHeight="1" hidden="1">
      <c r="A1616" s="58"/>
      <c r="B1616" s="59"/>
      <c r="C1616" s="60"/>
      <c r="D1616" s="61">
        <v>76</v>
      </c>
      <c r="E1616" s="60"/>
    </row>
    <row r="1617" spans="1:5" ht="15" customHeight="1" hidden="1">
      <c r="A1617" s="58"/>
      <c r="B1617" s="59"/>
      <c r="C1617" s="60"/>
      <c r="D1617" s="61">
        <v>77</v>
      </c>
      <c r="E1617" s="60"/>
    </row>
    <row r="1618" spans="1:5" ht="15" customHeight="1" hidden="1">
      <c r="A1618" s="58"/>
      <c r="B1618" s="59"/>
      <c r="C1618" s="60"/>
      <c r="D1618" s="61">
        <v>78</v>
      </c>
      <c r="E1618" s="60"/>
    </row>
    <row r="1619" spans="1:5" ht="15" customHeight="1" hidden="1">
      <c r="A1619" s="58"/>
      <c r="B1619" s="59"/>
      <c r="C1619" s="60"/>
      <c r="D1619" s="61">
        <v>79</v>
      </c>
      <c r="E1619" s="60"/>
    </row>
    <row r="1620" spans="1:5" ht="15" customHeight="1" hidden="1">
      <c r="A1620" s="58"/>
      <c r="B1620" s="59"/>
      <c r="C1620" s="60"/>
      <c r="D1620" s="61">
        <v>80</v>
      </c>
      <c r="E1620" s="60"/>
    </row>
    <row r="1621" spans="1:5" ht="15" customHeight="1" hidden="1">
      <c r="A1621" s="58"/>
      <c r="B1621" s="59"/>
      <c r="C1621" s="60"/>
      <c r="D1621" s="61">
        <v>81</v>
      </c>
      <c r="E1621" s="60"/>
    </row>
    <row r="1622" spans="1:5" ht="27" customHeight="1">
      <c r="A1622" s="196" t="s">
        <v>37</v>
      </c>
      <c r="B1622" s="196"/>
      <c r="C1622" s="56"/>
      <c r="D1622" s="57">
        <v>1</v>
      </c>
      <c r="E1622" s="55" t="s">
        <v>216</v>
      </c>
    </row>
    <row r="1623" spans="1:5" ht="14.25" customHeight="1">
      <c r="A1623" s="58"/>
      <c r="B1623" s="59" t="s">
        <v>162</v>
      </c>
      <c r="C1623" s="60"/>
      <c r="D1623" s="61">
        <v>2</v>
      </c>
      <c r="E1623" s="62" t="s">
        <v>30</v>
      </c>
    </row>
    <row r="1624" spans="1:5" ht="14.25" customHeight="1">
      <c r="A1624" s="58"/>
      <c r="B1624" s="59" t="s">
        <v>166</v>
      </c>
      <c r="C1624" s="60"/>
      <c r="D1624" s="61">
        <v>3</v>
      </c>
      <c r="E1624" s="62" t="s">
        <v>51</v>
      </c>
    </row>
    <row r="1625" spans="1:5" ht="14.25" customHeight="1">
      <c r="A1625" s="58"/>
      <c r="B1625" s="59" t="s">
        <v>167</v>
      </c>
      <c r="C1625" s="60"/>
      <c r="D1625" s="61">
        <v>4</v>
      </c>
      <c r="E1625" s="62" t="s">
        <v>62</v>
      </c>
    </row>
    <row r="1626" spans="1:5" ht="14.25" customHeight="1">
      <c r="A1626" s="58"/>
      <c r="B1626" s="59" t="s">
        <v>168</v>
      </c>
      <c r="C1626" s="60"/>
      <c r="D1626" s="61">
        <v>5</v>
      </c>
      <c r="E1626" s="62" t="s">
        <v>66</v>
      </c>
    </row>
    <row r="1627" spans="1:5" ht="14.25" customHeight="1">
      <c r="A1627" s="58"/>
      <c r="B1627" s="59" t="s">
        <v>169</v>
      </c>
      <c r="C1627" s="60"/>
      <c r="D1627" s="61">
        <v>6</v>
      </c>
      <c r="E1627" s="62" t="s">
        <v>79</v>
      </c>
    </row>
    <row r="1628" spans="1:5" ht="14.25" customHeight="1">
      <c r="A1628" s="58"/>
      <c r="B1628" s="59" t="s">
        <v>193</v>
      </c>
      <c r="C1628" s="60"/>
      <c r="D1628" s="61">
        <v>7</v>
      </c>
      <c r="E1628" s="62" t="s">
        <v>85</v>
      </c>
    </row>
    <row r="1629" spans="1:5" ht="14.25" customHeight="1">
      <c r="A1629" s="58"/>
      <c r="B1629" s="59" t="s">
        <v>174</v>
      </c>
      <c r="C1629" s="60"/>
      <c r="D1629" s="61">
        <v>8</v>
      </c>
      <c r="E1629" s="62" t="s">
        <v>106</v>
      </c>
    </row>
    <row r="1630" spans="1:5" ht="14.25" customHeight="1">
      <c r="A1630" s="58"/>
      <c r="B1630" s="59" t="s">
        <v>212</v>
      </c>
      <c r="C1630" s="60"/>
      <c r="D1630" s="61">
        <v>9</v>
      </c>
      <c r="E1630" s="62" t="s">
        <v>109</v>
      </c>
    </row>
    <row r="1631" spans="1:5" ht="24.75" customHeight="1">
      <c r="A1631" s="58"/>
      <c r="B1631" s="59" t="s">
        <v>178</v>
      </c>
      <c r="C1631" s="60"/>
      <c r="D1631" s="61">
        <v>10</v>
      </c>
      <c r="E1631" s="62" t="s">
        <v>129</v>
      </c>
    </row>
    <row r="1632" spans="1:5" ht="14.25" customHeight="1">
      <c r="A1632" s="58"/>
      <c r="B1632" s="59" t="s">
        <v>179</v>
      </c>
      <c r="C1632" s="60"/>
      <c r="D1632" s="61">
        <v>11</v>
      </c>
      <c r="E1632" s="62" t="s">
        <v>132</v>
      </c>
    </row>
    <row r="1633" spans="1:5" ht="15" customHeight="1" hidden="1">
      <c r="A1633" s="58"/>
      <c r="B1633" s="59"/>
      <c r="C1633" s="60"/>
      <c r="D1633" s="61">
        <v>12</v>
      </c>
      <c r="E1633" s="60"/>
    </row>
    <row r="1634" spans="1:5" ht="15" customHeight="1" hidden="1">
      <c r="A1634" s="58"/>
      <c r="B1634" s="59"/>
      <c r="C1634" s="60"/>
      <c r="D1634" s="61">
        <v>13</v>
      </c>
      <c r="E1634" s="60"/>
    </row>
    <row r="1635" spans="1:5" ht="15" customHeight="1" hidden="1">
      <c r="A1635" s="58"/>
      <c r="B1635" s="59"/>
      <c r="C1635" s="60"/>
      <c r="D1635" s="61">
        <v>14</v>
      </c>
      <c r="E1635" s="60"/>
    </row>
    <row r="1636" spans="1:5" ht="15" customHeight="1" hidden="1">
      <c r="A1636" s="58"/>
      <c r="B1636" s="59"/>
      <c r="C1636" s="60"/>
      <c r="D1636" s="61">
        <v>15</v>
      </c>
      <c r="E1636" s="60"/>
    </row>
    <row r="1637" spans="1:5" ht="15" customHeight="1" hidden="1">
      <c r="A1637" s="58"/>
      <c r="B1637" s="59"/>
      <c r="C1637" s="60"/>
      <c r="D1637" s="61">
        <v>16</v>
      </c>
      <c r="E1637" s="60"/>
    </row>
    <row r="1638" spans="1:5" ht="15" customHeight="1" hidden="1">
      <c r="A1638" s="58"/>
      <c r="B1638" s="59"/>
      <c r="C1638" s="60"/>
      <c r="D1638" s="61">
        <v>17</v>
      </c>
      <c r="E1638" s="60"/>
    </row>
    <row r="1639" spans="1:5" ht="15" customHeight="1" hidden="1">
      <c r="A1639" s="58"/>
      <c r="B1639" s="59"/>
      <c r="C1639" s="60"/>
      <c r="D1639" s="61">
        <v>18</v>
      </c>
      <c r="E1639" s="60"/>
    </row>
    <row r="1640" spans="1:5" ht="15" customHeight="1" hidden="1">
      <c r="A1640" s="58"/>
      <c r="B1640" s="59"/>
      <c r="C1640" s="60"/>
      <c r="D1640" s="61">
        <v>19</v>
      </c>
      <c r="E1640" s="60"/>
    </row>
    <row r="1641" spans="1:5" ht="15" customHeight="1" hidden="1">
      <c r="A1641" s="58"/>
      <c r="B1641" s="59"/>
      <c r="C1641" s="60"/>
      <c r="D1641" s="61">
        <v>20</v>
      </c>
      <c r="E1641" s="60"/>
    </row>
    <row r="1642" spans="1:5" ht="15" customHeight="1" hidden="1">
      <c r="A1642" s="58"/>
      <c r="B1642" s="59"/>
      <c r="C1642" s="60"/>
      <c r="D1642" s="61">
        <v>21</v>
      </c>
      <c r="E1642" s="60"/>
    </row>
    <row r="1643" spans="1:5" ht="15" customHeight="1" hidden="1">
      <c r="A1643" s="58"/>
      <c r="B1643" s="59"/>
      <c r="C1643" s="60"/>
      <c r="D1643" s="61">
        <v>22</v>
      </c>
      <c r="E1643" s="60"/>
    </row>
    <row r="1644" spans="1:5" ht="15" customHeight="1" hidden="1">
      <c r="A1644" s="58"/>
      <c r="B1644" s="59"/>
      <c r="C1644" s="60"/>
      <c r="D1644" s="61">
        <v>23</v>
      </c>
      <c r="E1644" s="60"/>
    </row>
    <row r="1645" spans="1:5" ht="15" customHeight="1" hidden="1">
      <c r="A1645" s="58"/>
      <c r="B1645" s="59"/>
      <c r="C1645" s="60"/>
      <c r="D1645" s="61">
        <v>24</v>
      </c>
      <c r="E1645" s="60"/>
    </row>
    <row r="1646" spans="1:5" ht="15" customHeight="1" hidden="1">
      <c r="A1646" s="58"/>
      <c r="B1646" s="59"/>
      <c r="C1646" s="60"/>
      <c r="D1646" s="61">
        <v>25</v>
      </c>
      <c r="E1646" s="60"/>
    </row>
    <row r="1647" spans="1:5" ht="15" customHeight="1" hidden="1">
      <c r="A1647" s="58"/>
      <c r="B1647" s="59"/>
      <c r="C1647" s="60"/>
      <c r="D1647" s="61">
        <v>26</v>
      </c>
      <c r="E1647" s="60"/>
    </row>
    <row r="1648" spans="1:5" ht="15" customHeight="1" hidden="1">
      <c r="A1648" s="58"/>
      <c r="B1648" s="59"/>
      <c r="C1648" s="60"/>
      <c r="D1648" s="61">
        <v>27</v>
      </c>
      <c r="E1648" s="60"/>
    </row>
    <row r="1649" spans="1:5" ht="15" customHeight="1" hidden="1">
      <c r="A1649" s="58"/>
      <c r="B1649" s="59"/>
      <c r="C1649" s="60"/>
      <c r="D1649" s="61">
        <v>28</v>
      </c>
      <c r="E1649" s="60"/>
    </row>
    <row r="1650" spans="1:5" ht="15" customHeight="1" hidden="1">
      <c r="A1650" s="58"/>
      <c r="B1650" s="59"/>
      <c r="C1650" s="60"/>
      <c r="D1650" s="61">
        <v>29</v>
      </c>
      <c r="E1650" s="60"/>
    </row>
    <row r="1651" spans="1:5" ht="15" customHeight="1" hidden="1">
      <c r="A1651" s="58"/>
      <c r="B1651" s="59"/>
      <c r="C1651" s="60"/>
      <c r="D1651" s="61">
        <v>30</v>
      </c>
      <c r="E1651" s="60"/>
    </row>
    <row r="1652" spans="1:5" ht="15" customHeight="1" hidden="1">
      <c r="A1652" s="58"/>
      <c r="B1652" s="59"/>
      <c r="C1652" s="60"/>
      <c r="D1652" s="61">
        <v>31</v>
      </c>
      <c r="E1652" s="60"/>
    </row>
    <row r="1653" spans="1:5" ht="15" customHeight="1" hidden="1">
      <c r="A1653" s="58"/>
      <c r="B1653" s="59"/>
      <c r="C1653" s="60"/>
      <c r="D1653" s="61">
        <v>32</v>
      </c>
      <c r="E1653" s="60"/>
    </row>
    <row r="1654" spans="1:5" ht="15" customHeight="1" hidden="1">
      <c r="A1654" s="58"/>
      <c r="B1654" s="59"/>
      <c r="C1654" s="60"/>
      <c r="D1654" s="61">
        <v>33</v>
      </c>
      <c r="E1654" s="60"/>
    </row>
    <row r="1655" spans="1:5" ht="15" customHeight="1" hidden="1">
      <c r="A1655" s="58"/>
      <c r="B1655" s="59"/>
      <c r="C1655" s="60"/>
      <c r="D1655" s="61">
        <v>34</v>
      </c>
      <c r="E1655" s="60"/>
    </row>
    <row r="1656" spans="1:5" ht="15" customHeight="1" hidden="1">
      <c r="A1656" s="58"/>
      <c r="B1656" s="59"/>
      <c r="C1656" s="60"/>
      <c r="D1656" s="61">
        <v>35</v>
      </c>
      <c r="E1656" s="60"/>
    </row>
    <row r="1657" spans="1:5" ht="15" customHeight="1" hidden="1">
      <c r="A1657" s="58"/>
      <c r="B1657" s="59"/>
      <c r="C1657" s="60"/>
      <c r="D1657" s="61">
        <v>36</v>
      </c>
      <c r="E1657" s="60"/>
    </row>
    <row r="1658" spans="1:5" ht="15" customHeight="1" hidden="1">
      <c r="A1658" s="58"/>
      <c r="B1658" s="59"/>
      <c r="C1658" s="60"/>
      <c r="D1658" s="61">
        <v>37</v>
      </c>
      <c r="E1658" s="60"/>
    </row>
    <row r="1659" spans="1:5" ht="15" customHeight="1" hidden="1">
      <c r="A1659" s="58"/>
      <c r="B1659" s="59"/>
      <c r="C1659" s="60"/>
      <c r="D1659" s="61">
        <v>38</v>
      </c>
      <c r="E1659" s="60"/>
    </row>
    <row r="1660" spans="1:5" ht="15" customHeight="1" hidden="1">
      <c r="A1660" s="58"/>
      <c r="B1660" s="59"/>
      <c r="C1660" s="60"/>
      <c r="D1660" s="61">
        <v>39</v>
      </c>
      <c r="E1660" s="60"/>
    </row>
    <row r="1661" spans="1:5" ht="15" customHeight="1" hidden="1">
      <c r="A1661" s="58"/>
      <c r="B1661" s="59"/>
      <c r="C1661" s="60"/>
      <c r="D1661" s="61">
        <v>40</v>
      </c>
      <c r="E1661" s="60"/>
    </row>
    <row r="1662" spans="1:5" ht="15" customHeight="1" hidden="1">
      <c r="A1662" s="58"/>
      <c r="B1662" s="59"/>
      <c r="C1662" s="60"/>
      <c r="D1662" s="61">
        <v>41</v>
      </c>
      <c r="E1662" s="60"/>
    </row>
    <row r="1663" spans="1:5" ht="15" customHeight="1" hidden="1">
      <c r="A1663" s="58"/>
      <c r="B1663" s="59"/>
      <c r="C1663" s="60"/>
      <c r="D1663" s="61">
        <v>42</v>
      </c>
      <c r="E1663" s="60"/>
    </row>
    <row r="1664" spans="1:5" ht="15" customHeight="1" hidden="1">
      <c r="A1664" s="58"/>
      <c r="B1664" s="59"/>
      <c r="C1664" s="60"/>
      <c r="D1664" s="61">
        <v>43</v>
      </c>
      <c r="E1664" s="60"/>
    </row>
    <row r="1665" spans="1:5" ht="15" customHeight="1" hidden="1">
      <c r="A1665" s="58"/>
      <c r="B1665" s="59"/>
      <c r="C1665" s="60"/>
      <c r="D1665" s="61">
        <v>44</v>
      </c>
      <c r="E1665" s="60"/>
    </row>
    <row r="1666" spans="1:5" ht="15" customHeight="1" hidden="1">
      <c r="A1666" s="58"/>
      <c r="B1666" s="59"/>
      <c r="C1666" s="60"/>
      <c r="D1666" s="61">
        <v>45</v>
      </c>
      <c r="E1666" s="60"/>
    </row>
    <row r="1667" spans="1:5" ht="15" customHeight="1" hidden="1">
      <c r="A1667" s="58"/>
      <c r="B1667" s="59"/>
      <c r="C1667" s="60"/>
      <c r="D1667" s="61">
        <v>46</v>
      </c>
      <c r="E1667" s="60"/>
    </row>
    <row r="1668" spans="1:5" ht="15" customHeight="1" hidden="1">
      <c r="A1668" s="58"/>
      <c r="B1668" s="59"/>
      <c r="C1668" s="60"/>
      <c r="D1668" s="61">
        <v>47</v>
      </c>
      <c r="E1668" s="60"/>
    </row>
    <row r="1669" spans="1:5" ht="15" customHeight="1" hidden="1">
      <c r="A1669" s="58"/>
      <c r="B1669" s="59"/>
      <c r="C1669" s="60"/>
      <c r="D1669" s="61">
        <v>48</v>
      </c>
      <c r="E1669" s="60"/>
    </row>
    <row r="1670" spans="1:5" ht="15" customHeight="1" hidden="1">
      <c r="A1670" s="58"/>
      <c r="B1670" s="59"/>
      <c r="C1670" s="60"/>
      <c r="D1670" s="61">
        <v>49</v>
      </c>
      <c r="E1670" s="60"/>
    </row>
    <row r="1671" spans="1:5" ht="15" customHeight="1" hidden="1">
      <c r="A1671" s="58"/>
      <c r="B1671" s="59"/>
      <c r="C1671" s="60"/>
      <c r="D1671" s="61">
        <v>50</v>
      </c>
      <c r="E1671" s="60"/>
    </row>
    <row r="1672" spans="1:5" ht="15" customHeight="1" hidden="1">
      <c r="A1672" s="58"/>
      <c r="B1672" s="59"/>
      <c r="C1672" s="60"/>
      <c r="D1672" s="61">
        <v>51</v>
      </c>
      <c r="E1672" s="60"/>
    </row>
    <row r="1673" spans="1:5" ht="15" customHeight="1" hidden="1">
      <c r="A1673" s="58"/>
      <c r="B1673" s="59"/>
      <c r="C1673" s="60"/>
      <c r="D1673" s="61">
        <v>52</v>
      </c>
      <c r="E1673" s="60"/>
    </row>
    <row r="1674" spans="1:5" ht="15" customHeight="1" hidden="1">
      <c r="A1674" s="58"/>
      <c r="B1674" s="59"/>
      <c r="C1674" s="60"/>
      <c r="D1674" s="61">
        <v>53</v>
      </c>
      <c r="E1674" s="60"/>
    </row>
    <row r="1675" spans="1:5" ht="15" customHeight="1" hidden="1">
      <c r="A1675" s="58"/>
      <c r="B1675" s="59"/>
      <c r="C1675" s="60"/>
      <c r="D1675" s="61">
        <v>54</v>
      </c>
      <c r="E1675" s="60"/>
    </row>
    <row r="1676" spans="1:5" ht="15" customHeight="1" hidden="1">
      <c r="A1676" s="58"/>
      <c r="B1676" s="59"/>
      <c r="C1676" s="60"/>
      <c r="D1676" s="61">
        <v>55</v>
      </c>
      <c r="E1676" s="60"/>
    </row>
    <row r="1677" spans="1:5" ht="15" customHeight="1" hidden="1">
      <c r="A1677" s="58"/>
      <c r="B1677" s="59"/>
      <c r="C1677" s="60"/>
      <c r="D1677" s="61">
        <v>56</v>
      </c>
      <c r="E1677" s="60"/>
    </row>
    <row r="1678" spans="1:5" ht="15" customHeight="1" hidden="1">
      <c r="A1678" s="58"/>
      <c r="B1678" s="59"/>
      <c r="C1678" s="60"/>
      <c r="D1678" s="61">
        <v>57</v>
      </c>
      <c r="E1678" s="60"/>
    </row>
    <row r="1679" spans="1:5" ht="15" customHeight="1" hidden="1">
      <c r="A1679" s="58"/>
      <c r="B1679" s="59"/>
      <c r="C1679" s="60"/>
      <c r="D1679" s="61">
        <v>58</v>
      </c>
      <c r="E1679" s="60"/>
    </row>
    <row r="1680" spans="1:5" ht="15" customHeight="1" hidden="1">
      <c r="A1680" s="58"/>
      <c r="B1680" s="59"/>
      <c r="C1680" s="60"/>
      <c r="D1680" s="61">
        <v>59</v>
      </c>
      <c r="E1680" s="60"/>
    </row>
    <row r="1681" spans="1:5" ht="15" customHeight="1" hidden="1">
      <c r="A1681" s="58"/>
      <c r="B1681" s="59"/>
      <c r="C1681" s="60"/>
      <c r="D1681" s="61">
        <v>60</v>
      </c>
      <c r="E1681" s="60"/>
    </row>
    <row r="1682" spans="1:5" ht="15" customHeight="1" hidden="1">
      <c r="A1682" s="58"/>
      <c r="B1682" s="59"/>
      <c r="C1682" s="60"/>
      <c r="D1682" s="61">
        <v>61</v>
      </c>
      <c r="E1682" s="60"/>
    </row>
    <row r="1683" spans="1:5" ht="15" customHeight="1" hidden="1">
      <c r="A1683" s="58"/>
      <c r="B1683" s="59"/>
      <c r="C1683" s="60"/>
      <c r="D1683" s="61">
        <v>62</v>
      </c>
      <c r="E1683" s="60"/>
    </row>
    <row r="1684" spans="1:5" ht="15" customHeight="1" hidden="1">
      <c r="A1684" s="58"/>
      <c r="B1684" s="59"/>
      <c r="C1684" s="60"/>
      <c r="D1684" s="61">
        <v>63</v>
      </c>
      <c r="E1684" s="60"/>
    </row>
    <row r="1685" spans="1:5" ht="15" customHeight="1" hidden="1">
      <c r="A1685" s="58"/>
      <c r="B1685" s="59"/>
      <c r="C1685" s="60"/>
      <c r="D1685" s="61">
        <v>64</v>
      </c>
      <c r="E1685" s="60"/>
    </row>
    <row r="1686" spans="1:5" ht="15" customHeight="1" hidden="1">
      <c r="A1686" s="58"/>
      <c r="B1686" s="59"/>
      <c r="C1686" s="60"/>
      <c r="D1686" s="61">
        <v>65</v>
      </c>
      <c r="E1686" s="60"/>
    </row>
    <row r="1687" spans="1:5" ht="15" customHeight="1" hidden="1">
      <c r="A1687" s="58"/>
      <c r="B1687" s="59"/>
      <c r="C1687" s="60"/>
      <c r="D1687" s="61">
        <v>66</v>
      </c>
      <c r="E1687" s="60"/>
    </row>
    <row r="1688" spans="1:5" ht="15" customHeight="1" hidden="1">
      <c r="A1688" s="58"/>
      <c r="B1688" s="59"/>
      <c r="C1688" s="60"/>
      <c r="D1688" s="61">
        <v>67</v>
      </c>
      <c r="E1688" s="60"/>
    </row>
    <row r="1689" spans="1:5" ht="15" customHeight="1" hidden="1">
      <c r="A1689" s="58"/>
      <c r="B1689" s="59"/>
      <c r="C1689" s="60"/>
      <c r="D1689" s="61">
        <v>68</v>
      </c>
      <c r="E1689" s="60"/>
    </row>
    <row r="1690" spans="1:5" ht="15" customHeight="1" hidden="1">
      <c r="A1690" s="58"/>
      <c r="B1690" s="59"/>
      <c r="C1690" s="60"/>
      <c r="D1690" s="61">
        <v>69</v>
      </c>
      <c r="E1690" s="60"/>
    </row>
    <row r="1691" spans="1:5" ht="15" customHeight="1" hidden="1">
      <c r="A1691" s="58"/>
      <c r="B1691" s="59"/>
      <c r="C1691" s="60"/>
      <c r="D1691" s="61">
        <v>70</v>
      </c>
      <c r="E1691" s="60"/>
    </row>
    <row r="1692" spans="1:5" ht="15" customHeight="1" hidden="1">
      <c r="A1692" s="58"/>
      <c r="B1692" s="59"/>
      <c r="C1692" s="60"/>
      <c r="D1692" s="61">
        <v>71</v>
      </c>
      <c r="E1692" s="60"/>
    </row>
    <row r="1693" spans="1:5" ht="15" customHeight="1" hidden="1">
      <c r="A1693" s="58"/>
      <c r="B1693" s="59"/>
      <c r="C1693" s="60"/>
      <c r="D1693" s="61">
        <v>72</v>
      </c>
      <c r="E1693" s="60"/>
    </row>
    <row r="1694" spans="1:5" ht="15" customHeight="1" hidden="1">
      <c r="A1694" s="58"/>
      <c r="B1694" s="59"/>
      <c r="C1694" s="60"/>
      <c r="D1694" s="61">
        <v>73</v>
      </c>
      <c r="E1694" s="60"/>
    </row>
    <row r="1695" spans="1:5" ht="15" customHeight="1" hidden="1">
      <c r="A1695" s="58"/>
      <c r="B1695" s="59"/>
      <c r="C1695" s="60"/>
      <c r="D1695" s="61">
        <v>74</v>
      </c>
      <c r="E1695" s="60"/>
    </row>
    <row r="1696" spans="1:5" ht="15" customHeight="1" hidden="1">
      <c r="A1696" s="58"/>
      <c r="B1696" s="59"/>
      <c r="C1696" s="60"/>
      <c r="D1696" s="61">
        <v>75</v>
      </c>
      <c r="E1696" s="60"/>
    </row>
    <row r="1697" spans="1:5" ht="15" customHeight="1" hidden="1">
      <c r="A1697" s="58"/>
      <c r="B1697" s="59"/>
      <c r="C1697" s="60"/>
      <c r="D1697" s="61">
        <v>76</v>
      </c>
      <c r="E1697" s="60"/>
    </row>
    <row r="1698" spans="1:5" ht="15" customHeight="1" hidden="1">
      <c r="A1698" s="58"/>
      <c r="B1698" s="59"/>
      <c r="C1698" s="60"/>
      <c r="D1698" s="61">
        <v>77</v>
      </c>
      <c r="E1698" s="60"/>
    </row>
    <row r="1699" spans="1:5" ht="15" customHeight="1" hidden="1">
      <c r="A1699" s="58"/>
      <c r="B1699" s="59"/>
      <c r="C1699" s="60"/>
      <c r="D1699" s="61">
        <v>78</v>
      </c>
      <c r="E1699" s="60"/>
    </row>
    <row r="1700" spans="1:5" ht="15" customHeight="1" hidden="1">
      <c r="A1700" s="58"/>
      <c r="B1700" s="59"/>
      <c r="C1700" s="60"/>
      <c r="D1700" s="61">
        <v>79</v>
      </c>
      <c r="E1700" s="60"/>
    </row>
    <row r="1701" spans="1:5" ht="15" customHeight="1" hidden="1">
      <c r="A1701" s="58"/>
      <c r="B1701" s="59"/>
      <c r="C1701" s="60"/>
      <c r="D1701" s="61">
        <v>80</v>
      </c>
      <c r="E1701" s="60"/>
    </row>
    <row r="1702" spans="1:5" ht="15" customHeight="1" hidden="1">
      <c r="A1702" s="58"/>
      <c r="B1702" s="59"/>
      <c r="C1702" s="60"/>
      <c r="D1702" s="61">
        <v>81</v>
      </c>
      <c r="E1702" s="60"/>
    </row>
    <row r="1703" spans="1:5" ht="27" customHeight="1">
      <c r="A1703" s="196" t="s">
        <v>57</v>
      </c>
      <c r="B1703" s="196"/>
      <c r="C1703" s="56"/>
      <c r="D1703" s="57">
        <v>1</v>
      </c>
      <c r="E1703" s="55" t="s">
        <v>217</v>
      </c>
    </row>
    <row r="1704" spans="1:5" ht="14.25" customHeight="1">
      <c r="A1704" s="58"/>
      <c r="B1704" s="59" t="s">
        <v>166</v>
      </c>
      <c r="C1704" s="60"/>
      <c r="D1704" s="61">
        <v>2</v>
      </c>
      <c r="E1704" s="62" t="s">
        <v>51</v>
      </c>
    </row>
    <row r="1705" spans="1:5" ht="14.25" customHeight="1">
      <c r="A1705" s="58"/>
      <c r="B1705" s="59" t="s">
        <v>167</v>
      </c>
      <c r="C1705" s="60"/>
      <c r="D1705" s="61">
        <v>3</v>
      </c>
      <c r="E1705" s="62" t="s">
        <v>62</v>
      </c>
    </row>
    <row r="1706" spans="1:5" ht="14.25" customHeight="1">
      <c r="A1706" s="58"/>
      <c r="B1706" s="59" t="s">
        <v>168</v>
      </c>
      <c r="C1706" s="60"/>
      <c r="D1706" s="61">
        <v>4</v>
      </c>
      <c r="E1706" s="62" t="s">
        <v>66</v>
      </c>
    </row>
    <row r="1707" spans="1:5" ht="14.25" customHeight="1">
      <c r="A1707" s="58"/>
      <c r="B1707" s="59" t="s">
        <v>189</v>
      </c>
      <c r="C1707" s="60"/>
      <c r="D1707" s="61">
        <v>5</v>
      </c>
      <c r="E1707" s="62" t="s">
        <v>72</v>
      </c>
    </row>
    <row r="1708" spans="1:5" ht="14.25" customHeight="1">
      <c r="A1708" s="58"/>
      <c r="B1708" s="59" t="s">
        <v>190</v>
      </c>
      <c r="C1708" s="60"/>
      <c r="D1708" s="61">
        <v>6</v>
      </c>
      <c r="E1708" s="62" t="s">
        <v>74</v>
      </c>
    </row>
    <row r="1709" spans="1:5" ht="14.25" customHeight="1">
      <c r="A1709" s="58"/>
      <c r="B1709" s="59" t="s">
        <v>170</v>
      </c>
      <c r="C1709" s="60"/>
      <c r="D1709" s="61">
        <v>7</v>
      </c>
      <c r="E1709" s="62" t="s">
        <v>88</v>
      </c>
    </row>
    <row r="1710" spans="1:5" ht="14.25" customHeight="1">
      <c r="A1710" s="58"/>
      <c r="B1710" s="59" t="s">
        <v>171</v>
      </c>
      <c r="C1710" s="60"/>
      <c r="D1710" s="61">
        <v>8</v>
      </c>
      <c r="E1710" s="62" t="s">
        <v>91</v>
      </c>
    </row>
    <row r="1711" spans="1:5" ht="14.25" customHeight="1">
      <c r="A1711" s="58"/>
      <c r="B1711" s="59" t="s">
        <v>172</v>
      </c>
      <c r="C1711" s="60"/>
      <c r="D1711" s="61">
        <v>9</v>
      </c>
      <c r="E1711" s="62" t="s">
        <v>100</v>
      </c>
    </row>
    <row r="1712" spans="1:5" ht="24.75" customHeight="1">
      <c r="A1712" s="58"/>
      <c r="B1712" s="59" t="s">
        <v>178</v>
      </c>
      <c r="C1712" s="60"/>
      <c r="D1712" s="61">
        <v>10</v>
      </c>
      <c r="E1712" s="62" t="s">
        <v>129</v>
      </c>
    </row>
    <row r="1713" spans="1:5" ht="14.25" customHeight="1">
      <c r="A1713" s="58"/>
      <c r="B1713" s="59" t="s">
        <v>179</v>
      </c>
      <c r="C1713" s="60"/>
      <c r="D1713" s="61">
        <v>11</v>
      </c>
      <c r="E1713" s="62" t="s">
        <v>132</v>
      </c>
    </row>
    <row r="1714" spans="1:5" ht="15" customHeight="1" hidden="1">
      <c r="A1714" s="58"/>
      <c r="B1714" s="59"/>
      <c r="C1714" s="60"/>
      <c r="D1714" s="61">
        <v>12</v>
      </c>
      <c r="E1714" s="60"/>
    </row>
    <row r="1715" spans="1:5" ht="15" customHeight="1" hidden="1">
      <c r="A1715" s="58"/>
      <c r="B1715" s="59"/>
      <c r="C1715" s="60"/>
      <c r="D1715" s="61">
        <v>13</v>
      </c>
      <c r="E1715" s="60"/>
    </row>
    <row r="1716" spans="1:5" ht="15" customHeight="1" hidden="1">
      <c r="A1716" s="58"/>
      <c r="B1716" s="59"/>
      <c r="C1716" s="60"/>
      <c r="D1716" s="61">
        <v>14</v>
      </c>
      <c r="E1716" s="60"/>
    </row>
    <row r="1717" spans="1:5" ht="15" customHeight="1" hidden="1">
      <c r="A1717" s="58"/>
      <c r="B1717" s="59"/>
      <c r="C1717" s="60"/>
      <c r="D1717" s="61">
        <v>15</v>
      </c>
      <c r="E1717" s="60"/>
    </row>
    <row r="1718" spans="1:5" ht="15" customHeight="1" hidden="1">
      <c r="A1718" s="58"/>
      <c r="B1718" s="59"/>
      <c r="C1718" s="60"/>
      <c r="D1718" s="61">
        <v>16</v>
      </c>
      <c r="E1718" s="60"/>
    </row>
    <row r="1719" spans="1:5" ht="15" customHeight="1" hidden="1">
      <c r="A1719" s="58"/>
      <c r="B1719" s="59"/>
      <c r="C1719" s="60"/>
      <c r="D1719" s="61">
        <v>17</v>
      </c>
      <c r="E1719" s="60"/>
    </row>
    <row r="1720" spans="1:5" ht="15" customHeight="1" hidden="1">
      <c r="A1720" s="58"/>
      <c r="B1720" s="59"/>
      <c r="C1720" s="60"/>
      <c r="D1720" s="61">
        <v>18</v>
      </c>
      <c r="E1720" s="60"/>
    </row>
    <row r="1721" spans="1:5" ht="15" customHeight="1" hidden="1">
      <c r="A1721" s="58"/>
      <c r="B1721" s="59"/>
      <c r="C1721" s="60"/>
      <c r="D1721" s="61">
        <v>19</v>
      </c>
      <c r="E1721" s="60"/>
    </row>
    <row r="1722" spans="1:5" ht="15" customHeight="1" hidden="1">
      <c r="A1722" s="58"/>
      <c r="B1722" s="59"/>
      <c r="C1722" s="60"/>
      <c r="D1722" s="61">
        <v>20</v>
      </c>
      <c r="E1722" s="60"/>
    </row>
    <row r="1723" spans="1:5" ht="15" customHeight="1" hidden="1">
      <c r="A1723" s="58"/>
      <c r="B1723" s="59"/>
      <c r="C1723" s="60"/>
      <c r="D1723" s="61">
        <v>21</v>
      </c>
      <c r="E1723" s="60"/>
    </row>
    <row r="1724" spans="1:5" ht="15" customHeight="1" hidden="1">
      <c r="A1724" s="58"/>
      <c r="B1724" s="59"/>
      <c r="C1724" s="60"/>
      <c r="D1724" s="61">
        <v>22</v>
      </c>
      <c r="E1724" s="60"/>
    </row>
    <row r="1725" spans="1:5" ht="15" customHeight="1" hidden="1">
      <c r="A1725" s="58"/>
      <c r="B1725" s="59"/>
      <c r="C1725" s="60"/>
      <c r="D1725" s="61">
        <v>23</v>
      </c>
      <c r="E1725" s="60"/>
    </row>
    <row r="1726" spans="1:5" ht="15" customHeight="1" hidden="1">
      <c r="A1726" s="58"/>
      <c r="B1726" s="59"/>
      <c r="C1726" s="60"/>
      <c r="D1726" s="61">
        <v>24</v>
      </c>
      <c r="E1726" s="60"/>
    </row>
    <row r="1727" spans="1:5" ht="15" customHeight="1" hidden="1">
      <c r="A1727" s="58"/>
      <c r="B1727" s="59"/>
      <c r="C1727" s="60"/>
      <c r="D1727" s="61">
        <v>25</v>
      </c>
      <c r="E1727" s="60"/>
    </row>
    <row r="1728" spans="1:5" ht="15" customHeight="1" hidden="1">
      <c r="A1728" s="58"/>
      <c r="B1728" s="59"/>
      <c r="C1728" s="60"/>
      <c r="D1728" s="61">
        <v>26</v>
      </c>
      <c r="E1728" s="60"/>
    </row>
    <row r="1729" spans="1:5" ht="15" customHeight="1" hidden="1">
      <c r="A1729" s="58"/>
      <c r="B1729" s="59"/>
      <c r="C1729" s="60"/>
      <c r="D1729" s="61">
        <v>27</v>
      </c>
      <c r="E1729" s="60"/>
    </row>
    <row r="1730" spans="1:5" ht="15" customHeight="1" hidden="1">
      <c r="A1730" s="58"/>
      <c r="B1730" s="59"/>
      <c r="C1730" s="60"/>
      <c r="D1730" s="61">
        <v>28</v>
      </c>
      <c r="E1730" s="60"/>
    </row>
    <row r="1731" spans="1:5" ht="15" customHeight="1" hidden="1">
      <c r="A1731" s="58"/>
      <c r="B1731" s="59"/>
      <c r="C1731" s="60"/>
      <c r="D1731" s="61">
        <v>29</v>
      </c>
      <c r="E1731" s="60"/>
    </row>
    <row r="1732" spans="1:5" ht="15" customHeight="1" hidden="1">
      <c r="A1732" s="58"/>
      <c r="B1732" s="59"/>
      <c r="C1732" s="60"/>
      <c r="D1732" s="61">
        <v>30</v>
      </c>
      <c r="E1732" s="60"/>
    </row>
    <row r="1733" spans="1:5" ht="15" customHeight="1" hidden="1">
      <c r="A1733" s="58"/>
      <c r="B1733" s="59"/>
      <c r="C1733" s="60"/>
      <c r="D1733" s="61">
        <v>31</v>
      </c>
      <c r="E1733" s="60"/>
    </row>
    <row r="1734" spans="1:5" ht="15" customHeight="1" hidden="1">
      <c r="A1734" s="58"/>
      <c r="B1734" s="59"/>
      <c r="C1734" s="60"/>
      <c r="D1734" s="61">
        <v>32</v>
      </c>
      <c r="E1734" s="60"/>
    </row>
    <row r="1735" spans="1:5" ht="15" customHeight="1" hidden="1">
      <c r="A1735" s="58"/>
      <c r="B1735" s="59"/>
      <c r="C1735" s="60"/>
      <c r="D1735" s="61">
        <v>33</v>
      </c>
      <c r="E1735" s="60"/>
    </row>
    <row r="1736" spans="1:5" ht="15" customHeight="1" hidden="1">
      <c r="A1736" s="58"/>
      <c r="B1736" s="59"/>
      <c r="C1736" s="60"/>
      <c r="D1736" s="61">
        <v>34</v>
      </c>
      <c r="E1736" s="60"/>
    </row>
    <row r="1737" spans="1:5" ht="15" customHeight="1" hidden="1">
      <c r="A1737" s="58"/>
      <c r="B1737" s="59"/>
      <c r="C1737" s="60"/>
      <c r="D1737" s="61">
        <v>35</v>
      </c>
      <c r="E1737" s="60"/>
    </row>
    <row r="1738" spans="1:5" ht="15" customHeight="1" hidden="1">
      <c r="A1738" s="58"/>
      <c r="B1738" s="59"/>
      <c r="C1738" s="60"/>
      <c r="D1738" s="61">
        <v>36</v>
      </c>
      <c r="E1738" s="60"/>
    </row>
    <row r="1739" spans="1:5" ht="15" customHeight="1" hidden="1">
      <c r="A1739" s="58"/>
      <c r="B1739" s="59"/>
      <c r="C1739" s="60"/>
      <c r="D1739" s="61">
        <v>37</v>
      </c>
      <c r="E1739" s="60"/>
    </row>
    <row r="1740" spans="1:5" ht="15" customHeight="1" hidden="1">
      <c r="A1740" s="58"/>
      <c r="B1740" s="59"/>
      <c r="C1740" s="60"/>
      <c r="D1740" s="61">
        <v>38</v>
      </c>
      <c r="E1740" s="60"/>
    </row>
    <row r="1741" spans="1:5" ht="15" customHeight="1" hidden="1">
      <c r="A1741" s="58"/>
      <c r="B1741" s="59"/>
      <c r="C1741" s="60"/>
      <c r="D1741" s="61">
        <v>39</v>
      </c>
      <c r="E1741" s="60"/>
    </row>
    <row r="1742" spans="1:5" ht="15" customHeight="1" hidden="1">
      <c r="A1742" s="58"/>
      <c r="B1742" s="59"/>
      <c r="C1742" s="60"/>
      <c r="D1742" s="61">
        <v>40</v>
      </c>
      <c r="E1742" s="60"/>
    </row>
    <row r="1743" spans="1:5" ht="15" customHeight="1" hidden="1">
      <c r="A1743" s="58"/>
      <c r="B1743" s="59"/>
      <c r="C1743" s="60"/>
      <c r="D1743" s="61">
        <v>41</v>
      </c>
      <c r="E1743" s="60"/>
    </row>
    <row r="1744" spans="1:5" ht="15" customHeight="1" hidden="1">
      <c r="A1744" s="58"/>
      <c r="B1744" s="59"/>
      <c r="C1744" s="60"/>
      <c r="D1744" s="61">
        <v>42</v>
      </c>
      <c r="E1744" s="60"/>
    </row>
    <row r="1745" spans="1:5" ht="15" customHeight="1" hidden="1">
      <c r="A1745" s="58"/>
      <c r="B1745" s="59"/>
      <c r="C1745" s="60"/>
      <c r="D1745" s="61">
        <v>43</v>
      </c>
      <c r="E1745" s="60"/>
    </row>
    <row r="1746" spans="1:5" ht="15" customHeight="1" hidden="1">
      <c r="A1746" s="58"/>
      <c r="B1746" s="59"/>
      <c r="C1746" s="60"/>
      <c r="D1746" s="61">
        <v>44</v>
      </c>
      <c r="E1746" s="60"/>
    </row>
    <row r="1747" spans="1:5" ht="15" customHeight="1" hidden="1">
      <c r="A1747" s="58"/>
      <c r="B1747" s="59"/>
      <c r="C1747" s="60"/>
      <c r="D1747" s="61">
        <v>45</v>
      </c>
      <c r="E1747" s="60"/>
    </row>
    <row r="1748" spans="1:5" ht="15" customHeight="1" hidden="1">
      <c r="A1748" s="58"/>
      <c r="B1748" s="59"/>
      <c r="C1748" s="60"/>
      <c r="D1748" s="61">
        <v>46</v>
      </c>
      <c r="E1748" s="60"/>
    </row>
    <row r="1749" spans="1:5" ht="15" customHeight="1" hidden="1">
      <c r="A1749" s="58"/>
      <c r="B1749" s="59"/>
      <c r="C1749" s="60"/>
      <c r="D1749" s="61">
        <v>47</v>
      </c>
      <c r="E1749" s="60"/>
    </row>
    <row r="1750" spans="1:5" ht="15" customHeight="1" hidden="1">
      <c r="A1750" s="58"/>
      <c r="B1750" s="59"/>
      <c r="C1750" s="60"/>
      <c r="D1750" s="61">
        <v>48</v>
      </c>
      <c r="E1750" s="60"/>
    </row>
    <row r="1751" spans="1:5" ht="15" customHeight="1" hidden="1">
      <c r="A1751" s="58"/>
      <c r="B1751" s="59"/>
      <c r="C1751" s="60"/>
      <c r="D1751" s="61">
        <v>49</v>
      </c>
      <c r="E1751" s="60"/>
    </row>
    <row r="1752" spans="1:5" ht="15" customHeight="1" hidden="1">
      <c r="A1752" s="58"/>
      <c r="B1752" s="59"/>
      <c r="C1752" s="60"/>
      <c r="D1752" s="61">
        <v>50</v>
      </c>
      <c r="E1752" s="60"/>
    </row>
    <row r="1753" spans="1:5" ht="15" customHeight="1" hidden="1">
      <c r="A1753" s="58"/>
      <c r="B1753" s="59"/>
      <c r="C1753" s="60"/>
      <c r="D1753" s="61">
        <v>51</v>
      </c>
      <c r="E1753" s="60"/>
    </row>
    <row r="1754" spans="1:5" ht="15" customHeight="1" hidden="1">
      <c r="A1754" s="58"/>
      <c r="B1754" s="59"/>
      <c r="C1754" s="60"/>
      <c r="D1754" s="61">
        <v>52</v>
      </c>
      <c r="E1754" s="60"/>
    </row>
    <row r="1755" spans="1:5" ht="15" customHeight="1" hidden="1">
      <c r="A1755" s="58"/>
      <c r="B1755" s="59"/>
      <c r="C1755" s="60"/>
      <c r="D1755" s="61">
        <v>53</v>
      </c>
      <c r="E1755" s="60"/>
    </row>
    <row r="1756" spans="1:5" ht="15" customHeight="1" hidden="1">
      <c r="A1756" s="58"/>
      <c r="B1756" s="59"/>
      <c r="C1756" s="60"/>
      <c r="D1756" s="61">
        <v>54</v>
      </c>
      <c r="E1756" s="60"/>
    </row>
    <row r="1757" spans="1:5" ht="15" customHeight="1" hidden="1">
      <c r="A1757" s="58"/>
      <c r="B1757" s="59"/>
      <c r="C1757" s="60"/>
      <c r="D1757" s="61">
        <v>55</v>
      </c>
      <c r="E1757" s="60"/>
    </row>
    <row r="1758" spans="1:5" ht="15" customHeight="1" hidden="1">
      <c r="A1758" s="58"/>
      <c r="B1758" s="59"/>
      <c r="C1758" s="60"/>
      <c r="D1758" s="61">
        <v>56</v>
      </c>
      <c r="E1758" s="60"/>
    </row>
    <row r="1759" spans="1:5" ht="15" customHeight="1" hidden="1">
      <c r="A1759" s="58"/>
      <c r="B1759" s="59"/>
      <c r="C1759" s="60"/>
      <c r="D1759" s="61">
        <v>57</v>
      </c>
      <c r="E1759" s="60"/>
    </row>
    <row r="1760" spans="1:5" ht="15" customHeight="1" hidden="1">
      <c r="A1760" s="58"/>
      <c r="B1760" s="59"/>
      <c r="C1760" s="60"/>
      <c r="D1760" s="61">
        <v>58</v>
      </c>
      <c r="E1760" s="60"/>
    </row>
    <row r="1761" spans="1:5" ht="15" customHeight="1" hidden="1">
      <c r="A1761" s="58"/>
      <c r="B1761" s="59"/>
      <c r="C1761" s="60"/>
      <c r="D1761" s="61">
        <v>59</v>
      </c>
      <c r="E1761" s="60"/>
    </row>
    <row r="1762" spans="1:5" ht="15" customHeight="1" hidden="1">
      <c r="A1762" s="58"/>
      <c r="B1762" s="59"/>
      <c r="C1762" s="60"/>
      <c r="D1762" s="61">
        <v>60</v>
      </c>
      <c r="E1762" s="60"/>
    </row>
    <row r="1763" spans="1:5" ht="15" customHeight="1" hidden="1">
      <c r="A1763" s="58"/>
      <c r="B1763" s="59"/>
      <c r="C1763" s="60"/>
      <c r="D1763" s="61">
        <v>61</v>
      </c>
      <c r="E1763" s="60"/>
    </row>
    <row r="1764" spans="1:5" ht="15" customHeight="1" hidden="1">
      <c r="A1764" s="58"/>
      <c r="B1764" s="59"/>
      <c r="C1764" s="60"/>
      <c r="D1764" s="61">
        <v>62</v>
      </c>
      <c r="E1764" s="60"/>
    </row>
    <row r="1765" spans="1:5" ht="15" customHeight="1" hidden="1">
      <c r="A1765" s="58"/>
      <c r="B1765" s="59"/>
      <c r="C1765" s="60"/>
      <c r="D1765" s="61">
        <v>63</v>
      </c>
      <c r="E1765" s="60"/>
    </row>
    <row r="1766" spans="1:5" ht="15" customHeight="1" hidden="1">
      <c r="A1766" s="58"/>
      <c r="B1766" s="59"/>
      <c r="C1766" s="60"/>
      <c r="D1766" s="61">
        <v>64</v>
      </c>
      <c r="E1766" s="60"/>
    </row>
    <row r="1767" spans="1:5" ht="15" customHeight="1" hidden="1">
      <c r="A1767" s="58"/>
      <c r="B1767" s="59"/>
      <c r="C1767" s="60"/>
      <c r="D1767" s="61">
        <v>65</v>
      </c>
      <c r="E1767" s="60"/>
    </row>
    <row r="1768" spans="1:5" ht="15" customHeight="1" hidden="1">
      <c r="A1768" s="58"/>
      <c r="B1768" s="59"/>
      <c r="C1768" s="60"/>
      <c r="D1768" s="61">
        <v>66</v>
      </c>
      <c r="E1768" s="60"/>
    </row>
    <row r="1769" spans="1:5" ht="15" customHeight="1" hidden="1">
      <c r="A1769" s="58"/>
      <c r="B1769" s="59"/>
      <c r="C1769" s="60"/>
      <c r="D1769" s="61">
        <v>67</v>
      </c>
      <c r="E1769" s="60"/>
    </row>
    <row r="1770" spans="1:5" ht="15" customHeight="1" hidden="1">
      <c r="A1770" s="58"/>
      <c r="B1770" s="59"/>
      <c r="C1770" s="60"/>
      <c r="D1770" s="61">
        <v>68</v>
      </c>
      <c r="E1770" s="60"/>
    </row>
    <row r="1771" spans="1:5" ht="15" customHeight="1" hidden="1">
      <c r="A1771" s="58"/>
      <c r="B1771" s="59"/>
      <c r="C1771" s="60"/>
      <c r="D1771" s="61">
        <v>69</v>
      </c>
      <c r="E1771" s="60"/>
    </row>
    <row r="1772" spans="1:5" ht="15" customHeight="1" hidden="1">
      <c r="A1772" s="58"/>
      <c r="B1772" s="59"/>
      <c r="C1772" s="60"/>
      <c r="D1772" s="61">
        <v>70</v>
      </c>
      <c r="E1772" s="60"/>
    </row>
    <row r="1773" spans="1:5" ht="15" customHeight="1" hidden="1">
      <c r="A1773" s="58"/>
      <c r="B1773" s="59"/>
      <c r="C1773" s="60"/>
      <c r="D1773" s="61">
        <v>71</v>
      </c>
      <c r="E1773" s="60"/>
    </row>
    <row r="1774" spans="1:5" ht="15" customHeight="1" hidden="1">
      <c r="A1774" s="58"/>
      <c r="B1774" s="59"/>
      <c r="C1774" s="60"/>
      <c r="D1774" s="61">
        <v>72</v>
      </c>
      <c r="E1774" s="60"/>
    </row>
    <row r="1775" spans="1:5" ht="15" customHeight="1" hidden="1">
      <c r="A1775" s="58"/>
      <c r="B1775" s="59"/>
      <c r="C1775" s="60"/>
      <c r="D1775" s="61">
        <v>73</v>
      </c>
      <c r="E1775" s="60"/>
    </row>
    <row r="1776" spans="1:5" ht="15" customHeight="1" hidden="1">
      <c r="A1776" s="58"/>
      <c r="B1776" s="59"/>
      <c r="C1776" s="60"/>
      <c r="D1776" s="61">
        <v>74</v>
      </c>
      <c r="E1776" s="60"/>
    </row>
    <row r="1777" spans="1:5" ht="15" customHeight="1" hidden="1">
      <c r="A1777" s="58"/>
      <c r="B1777" s="59"/>
      <c r="C1777" s="60"/>
      <c r="D1777" s="61">
        <v>75</v>
      </c>
      <c r="E1777" s="60"/>
    </row>
    <row r="1778" spans="1:5" ht="15" customHeight="1" hidden="1">
      <c r="A1778" s="58"/>
      <c r="B1778" s="59"/>
      <c r="C1778" s="60"/>
      <c r="D1778" s="61">
        <v>76</v>
      </c>
      <c r="E1778" s="60"/>
    </row>
    <row r="1779" spans="1:5" ht="15" customHeight="1" hidden="1">
      <c r="A1779" s="58"/>
      <c r="B1779" s="59"/>
      <c r="C1779" s="60"/>
      <c r="D1779" s="61">
        <v>77</v>
      </c>
      <c r="E1779" s="60"/>
    </row>
    <row r="1780" spans="1:5" ht="15" customHeight="1" hidden="1">
      <c r="A1780" s="58"/>
      <c r="B1780" s="59"/>
      <c r="C1780" s="60"/>
      <c r="D1780" s="61">
        <v>78</v>
      </c>
      <c r="E1780" s="60"/>
    </row>
    <row r="1781" spans="1:5" ht="15" customHeight="1" hidden="1">
      <c r="A1781" s="58"/>
      <c r="B1781" s="59"/>
      <c r="C1781" s="60"/>
      <c r="D1781" s="61">
        <v>79</v>
      </c>
      <c r="E1781" s="60"/>
    </row>
    <row r="1782" spans="1:5" ht="15" customHeight="1" hidden="1">
      <c r="A1782" s="58"/>
      <c r="B1782" s="59"/>
      <c r="C1782" s="60"/>
      <c r="D1782" s="61">
        <v>80</v>
      </c>
      <c r="E1782" s="60"/>
    </row>
    <row r="1783" spans="1:5" ht="15" customHeight="1" hidden="1">
      <c r="A1783" s="58"/>
      <c r="B1783" s="59"/>
      <c r="C1783" s="60"/>
      <c r="D1783" s="61">
        <v>81</v>
      </c>
      <c r="E1783" s="60"/>
    </row>
    <row r="1784" spans="1:5" ht="27" customHeight="1">
      <c r="A1784" s="196" t="s">
        <v>56</v>
      </c>
      <c r="B1784" s="196"/>
      <c r="C1784" s="56"/>
      <c r="D1784" s="57">
        <v>1</v>
      </c>
      <c r="E1784" s="55" t="s">
        <v>218</v>
      </c>
    </row>
    <row r="1785" spans="1:5" ht="14.25" customHeight="1">
      <c r="A1785" s="58"/>
      <c r="B1785" s="59" t="s">
        <v>166</v>
      </c>
      <c r="C1785" s="60"/>
      <c r="D1785" s="61">
        <v>2</v>
      </c>
      <c r="E1785" s="62" t="s">
        <v>51</v>
      </c>
    </row>
    <row r="1786" spans="1:5" ht="14.25" customHeight="1">
      <c r="A1786" s="58"/>
      <c r="B1786" s="59" t="s">
        <v>168</v>
      </c>
      <c r="C1786" s="60"/>
      <c r="D1786" s="61">
        <v>3</v>
      </c>
      <c r="E1786" s="62" t="s">
        <v>66</v>
      </c>
    </row>
    <row r="1787" spans="1:5" ht="14.25" customHeight="1">
      <c r="A1787" s="58"/>
      <c r="B1787" s="59" t="s">
        <v>189</v>
      </c>
      <c r="C1787" s="60"/>
      <c r="D1787" s="61">
        <v>4</v>
      </c>
      <c r="E1787" s="62" t="s">
        <v>72</v>
      </c>
    </row>
    <row r="1788" spans="1:5" ht="14.25" customHeight="1">
      <c r="A1788" s="58"/>
      <c r="B1788" s="59" t="s">
        <v>190</v>
      </c>
      <c r="C1788" s="60"/>
      <c r="D1788" s="61">
        <v>5</v>
      </c>
      <c r="E1788" s="62" t="s">
        <v>74</v>
      </c>
    </row>
    <row r="1789" spans="1:5" ht="14.25" customHeight="1">
      <c r="A1789" s="58"/>
      <c r="B1789" s="59" t="s">
        <v>191</v>
      </c>
      <c r="C1789" s="60"/>
      <c r="D1789" s="61">
        <v>6</v>
      </c>
      <c r="E1789" s="62" t="s">
        <v>76</v>
      </c>
    </row>
    <row r="1790" spans="1:5" ht="14.25" customHeight="1">
      <c r="A1790" s="58"/>
      <c r="B1790" s="59" t="s">
        <v>169</v>
      </c>
      <c r="C1790" s="60"/>
      <c r="D1790" s="61">
        <v>7</v>
      </c>
      <c r="E1790" s="62" t="s">
        <v>79</v>
      </c>
    </row>
    <row r="1791" spans="1:5" ht="14.25" customHeight="1">
      <c r="A1791" s="58"/>
      <c r="B1791" s="59" t="s">
        <v>192</v>
      </c>
      <c r="C1791" s="60"/>
      <c r="D1791" s="61">
        <v>8</v>
      </c>
      <c r="E1791" s="62" t="s">
        <v>82</v>
      </c>
    </row>
    <row r="1792" spans="1:5" ht="14.25" customHeight="1">
      <c r="A1792" s="58"/>
      <c r="B1792" s="59" t="s">
        <v>170</v>
      </c>
      <c r="C1792" s="60"/>
      <c r="D1792" s="61">
        <v>9</v>
      </c>
      <c r="E1792" s="62" t="s">
        <v>88</v>
      </c>
    </row>
    <row r="1793" spans="1:5" ht="14.25" customHeight="1">
      <c r="A1793" s="58"/>
      <c r="B1793" s="59" t="s">
        <v>174</v>
      </c>
      <c r="C1793" s="60"/>
      <c r="D1793" s="61">
        <v>10</v>
      </c>
      <c r="E1793" s="62" t="s">
        <v>106</v>
      </c>
    </row>
    <row r="1794" spans="1:5" ht="14.25" customHeight="1">
      <c r="A1794" s="58"/>
      <c r="B1794" s="59" t="s">
        <v>212</v>
      </c>
      <c r="C1794" s="60"/>
      <c r="D1794" s="61">
        <v>11</v>
      </c>
      <c r="E1794" s="62" t="s">
        <v>109</v>
      </c>
    </row>
    <row r="1795" spans="1:5" ht="14.25" customHeight="1">
      <c r="A1795" s="58"/>
      <c r="B1795" s="59" t="s">
        <v>180</v>
      </c>
      <c r="C1795" s="60"/>
      <c r="D1795" s="61">
        <v>12</v>
      </c>
      <c r="E1795" s="62" t="s">
        <v>138</v>
      </c>
    </row>
    <row r="1796" spans="1:5" ht="14.25" customHeight="1">
      <c r="A1796" s="58"/>
      <c r="B1796" s="59" t="s">
        <v>181</v>
      </c>
      <c r="C1796" s="60"/>
      <c r="D1796" s="61">
        <v>13</v>
      </c>
      <c r="E1796" s="62" t="s">
        <v>141</v>
      </c>
    </row>
    <row r="1797" spans="1:5" ht="14.25" customHeight="1">
      <c r="A1797" s="58"/>
      <c r="B1797" s="59" t="s">
        <v>182</v>
      </c>
      <c r="C1797" s="60"/>
      <c r="D1797" s="61">
        <v>14</v>
      </c>
      <c r="E1797" s="62" t="s">
        <v>144</v>
      </c>
    </row>
    <row r="1798" spans="1:5" ht="14.25" customHeight="1">
      <c r="A1798" s="58"/>
      <c r="B1798" s="59" t="s">
        <v>183</v>
      </c>
      <c r="C1798" s="60"/>
      <c r="D1798" s="61">
        <v>15</v>
      </c>
      <c r="E1798" s="62" t="s">
        <v>123</v>
      </c>
    </row>
    <row r="1799" spans="1:5" ht="15" customHeight="1" hidden="1">
      <c r="A1799" s="58"/>
      <c r="B1799" s="59"/>
      <c r="C1799" s="60"/>
      <c r="D1799" s="61">
        <v>16</v>
      </c>
      <c r="E1799" s="60"/>
    </row>
    <row r="1800" spans="1:5" ht="15" customHeight="1" hidden="1">
      <c r="A1800" s="58"/>
      <c r="B1800" s="59"/>
      <c r="C1800" s="60"/>
      <c r="D1800" s="61">
        <v>17</v>
      </c>
      <c r="E1800" s="60"/>
    </row>
    <row r="1801" spans="1:5" ht="15" customHeight="1" hidden="1">
      <c r="A1801" s="58"/>
      <c r="B1801" s="59"/>
      <c r="C1801" s="60"/>
      <c r="D1801" s="61">
        <v>18</v>
      </c>
      <c r="E1801" s="60"/>
    </row>
    <row r="1802" spans="1:5" ht="15" customHeight="1" hidden="1">
      <c r="A1802" s="58"/>
      <c r="B1802" s="59"/>
      <c r="C1802" s="60"/>
      <c r="D1802" s="61">
        <v>19</v>
      </c>
      <c r="E1802" s="60"/>
    </row>
    <row r="1803" spans="1:5" ht="15" customHeight="1" hidden="1">
      <c r="A1803" s="58"/>
      <c r="B1803" s="59"/>
      <c r="C1803" s="60"/>
      <c r="D1803" s="61">
        <v>20</v>
      </c>
      <c r="E1803" s="60"/>
    </row>
    <row r="1804" spans="1:5" ht="15" customHeight="1" hidden="1">
      <c r="A1804" s="58"/>
      <c r="B1804" s="59"/>
      <c r="C1804" s="60"/>
      <c r="D1804" s="61">
        <v>21</v>
      </c>
      <c r="E1804" s="60"/>
    </row>
    <row r="1805" spans="1:5" ht="15" customHeight="1" hidden="1">
      <c r="A1805" s="58"/>
      <c r="B1805" s="59"/>
      <c r="C1805" s="60"/>
      <c r="D1805" s="61">
        <v>22</v>
      </c>
      <c r="E1805" s="60"/>
    </row>
    <row r="1806" spans="1:5" ht="15" customHeight="1" hidden="1">
      <c r="A1806" s="58"/>
      <c r="B1806" s="59"/>
      <c r="C1806" s="60"/>
      <c r="D1806" s="61">
        <v>23</v>
      </c>
      <c r="E1806" s="60"/>
    </row>
    <row r="1807" spans="1:5" ht="15" customHeight="1" hidden="1">
      <c r="A1807" s="58"/>
      <c r="B1807" s="59"/>
      <c r="C1807" s="60"/>
      <c r="D1807" s="61">
        <v>24</v>
      </c>
      <c r="E1807" s="60"/>
    </row>
    <row r="1808" spans="1:5" ht="15" customHeight="1" hidden="1">
      <c r="A1808" s="58"/>
      <c r="B1808" s="59"/>
      <c r="C1808" s="60"/>
      <c r="D1808" s="61">
        <v>25</v>
      </c>
      <c r="E1808" s="60"/>
    </row>
    <row r="1809" spans="1:5" ht="15" customHeight="1" hidden="1">
      <c r="A1809" s="58"/>
      <c r="B1809" s="59"/>
      <c r="C1809" s="60"/>
      <c r="D1809" s="61">
        <v>26</v>
      </c>
      <c r="E1809" s="60"/>
    </row>
    <row r="1810" spans="1:5" ht="15" customHeight="1" hidden="1">
      <c r="A1810" s="58"/>
      <c r="B1810" s="59"/>
      <c r="C1810" s="60"/>
      <c r="D1810" s="61">
        <v>27</v>
      </c>
      <c r="E1810" s="60"/>
    </row>
    <row r="1811" spans="1:5" ht="15" customHeight="1" hidden="1">
      <c r="A1811" s="58"/>
      <c r="B1811" s="59"/>
      <c r="C1811" s="60"/>
      <c r="D1811" s="61">
        <v>28</v>
      </c>
      <c r="E1811" s="60"/>
    </row>
    <row r="1812" spans="1:5" ht="15" customHeight="1" hidden="1">
      <c r="A1812" s="58"/>
      <c r="B1812" s="59"/>
      <c r="C1812" s="60"/>
      <c r="D1812" s="61">
        <v>29</v>
      </c>
      <c r="E1812" s="60"/>
    </row>
    <row r="1813" spans="1:5" ht="15" customHeight="1" hidden="1">
      <c r="A1813" s="58"/>
      <c r="B1813" s="59"/>
      <c r="C1813" s="60"/>
      <c r="D1813" s="61">
        <v>30</v>
      </c>
      <c r="E1813" s="60"/>
    </row>
    <row r="1814" spans="1:5" ht="15" customHeight="1" hidden="1">
      <c r="A1814" s="58"/>
      <c r="B1814" s="59"/>
      <c r="C1814" s="60"/>
      <c r="D1814" s="61">
        <v>31</v>
      </c>
      <c r="E1814" s="60"/>
    </row>
    <row r="1815" spans="1:5" ht="15" customHeight="1" hidden="1">
      <c r="A1815" s="58"/>
      <c r="B1815" s="59"/>
      <c r="C1815" s="60"/>
      <c r="D1815" s="61">
        <v>32</v>
      </c>
      <c r="E1815" s="60"/>
    </row>
    <row r="1816" spans="1:5" ht="15" customHeight="1" hidden="1">
      <c r="A1816" s="58"/>
      <c r="B1816" s="59"/>
      <c r="C1816" s="60"/>
      <c r="D1816" s="61">
        <v>33</v>
      </c>
      <c r="E1816" s="60"/>
    </row>
    <row r="1817" spans="1:5" ht="15" customHeight="1" hidden="1">
      <c r="A1817" s="58"/>
      <c r="B1817" s="59"/>
      <c r="C1817" s="60"/>
      <c r="D1817" s="61">
        <v>34</v>
      </c>
      <c r="E1817" s="60"/>
    </row>
    <row r="1818" spans="1:5" ht="15" customHeight="1" hidden="1">
      <c r="A1818" s="58"/>
      <c r="B1818" s="59"/>
      <c r="C1818" s="60"/>
      <c r="D1818" s="61">
        <v>35</v>
      </c>
      <c r="E1818" s="60"/>
    </row>
    <row r="1819" spans="1:5" ht="15" customHeight="1" hidden="1">
      <c r="A1819" s="58"/>
      <c r="B1819" s="59"/>
      <c r="C1819" s="60"/>
      <c r="D1819" s="61">
        <v>36</v>
      </c>
      <c r="E1819" s="60"/>
    </row>
    <row r="1820" spans="1:5" ht="15" customHeight="1" hidden="1">
      <c r="A1820" s="58"/>
      <c r="B1820" s="59"/>
      <c r="C1820" s="60"/>
      <c r="D1820" s="61">
        <v>37</v>
      </c>
      <c r="E1820" s="60"/>
    </row>
    <row r="1821" spans="1:5" ht="15" customHeight="1" hidden="1">
      <c r="A1821" s="58"/>
      <c r="B1821" s="59"/>
      <c r="C1821" s="60"/>
      <c r="D1821" s="61">
        <v>38</v>
      </c>
      <c r="E1821" s="60"/>
    </row>
    <row r="1822" spans="1:5" ht="15" customHeight="1" hidden="1">
      <c r="A1822" s="58"/>
      <c r="B1822" s="59"/>
      <c r="C1822" s="60"/>
      <c r="D1822" s="61">
        <v>39</v>
      </c>
      <c r="E1822" s="60"/>
    </row>
    <row r="1823" spans="1:5" ht="15" customHeight="1" hidden="1">
      <c r="A1823" s="58"/>
      <c r="B1823" s="59"/>
      <c r="C1823" s="60"/>
      <c r="D1823" s="61">
        <v>40</v>
      </c>
      <c r="E1823" s="60"/>
    </row>
    <row r="1824" spans="1:5" ht="15" customHeight="1" hidden="1">
      <c r="A1824" s="58"/>
      <c r="B1824" s="59"/>
      <c r="C1824" s="60"/>
      <c r="D1824" s="61">
        <v>41</v>
      </c>
      <c r="E1824" s="60"/>
    </row>
    <row r="1825" spans="1:5" ht="15" customHeight="1" hidden="1">
      <c r="A1825" s="58"/>
      <c r="B1825" s="59"/>
      <c r="C1825" s="60"/>
      <c r="D1825" s="61">
        <v>42</v>
      </c>
      <c r="E1825" s="60"/>
    </row>
    <row r="1826" spans="1:5" ht="15" customHeight="1" hidden="1">
      <c r="A1826" s="58"/>
      <c r="B1826" s="59"/>
      <c r="C1826" s="60"/>
      <c r="D1826" s="61">
        <v>43</v>
      </c>
      <c r="E1826" s="60"/>
    </row>
    <row r="1827" spans="1:5" ht="15" customHeight="1" hidden="1">
      <c r="A1827" s="58"/>
      <c r="B1827" s="59"/>
      <c r="C1827" s="60"/>
      <c r="D1827" s="61">
        <v>44</v>
      </c>
      <c r="E1827" s="60"/>
    </row>
    <row r="1828" spans="1:5" ht="15" customHeight="1" hidden="1">
      <c r="A1828" s="58"/>
      <c r="B1828" s="59"/>
      <c r="C1828" s="60"/>
      <c r="D1828" s="61">
        <v>45</v>
      </c>
      <c r="E1828" s="60"/>
    </row>
    <row r="1829" spans="1:5" ht="15" customHeight="1" hidden="1">
      <c r="A1829" s="58"/>
      <c r="B1829" s="59"/>
      <c r="C1829" s="60"/>
      <c r="D1829" s="61">
        <v>46</v>
      </c>
      <c r="E1829" s="60"/>
    </row>
    <row r="1830" spans="1:5" ht="15" customHeight="1" hidden="1">
      <c r="A1830" s="58"/>
      <c r="B1830" s="59"/>
      <c r="C1830" s="60"/>
      <c r="D1830" s="61">
        <v>47</v>
      </c>
      <c r="E1830" s="60"/>
    </row>
    <row r="1831" spans="1:5" ht="15" customHeight="1" hidden="1">
      <c r="A1831" s="58"/>
      <c r="B1831" s="59"/>
      <c r="C1831" s="60"/>
      <c r="D1831" s="61">
        <v>48</v>
      </c>
      <c r="E1831" s="60"/>
    </row>
    <row r="1832" spans="1:5" ht="15" customHeight="1" hidden="1">
      <c r="A1832" s="58"/>
      <c r="B1832" s="59"/>
      <c r="C1832" s="60"/>
      <c r="D1832" s="61">
        <v>49</v>
      </c>
      <c r="E1832" s="60"/>
    </row>
    <row r="1833" spans="1:5" ht="15" customHeight="1" hidden="1">
      <c r="A1833" s="58"/>
      <c r="B1833" s="59"/>
      <c r="C1833" s="60"/>
      <c r="D1833" s="61">
        <v>50</v>
      </c>
      <c r="E1833" s="60"/>
    </row>
    <row r="1834" spans="1:5" ht="15" customHeight="1" hidden="1">
      <c r="A1834" s="58"/>
      <c r="B1834" s="59"/>
      <c r="C1834" s="60"/>
      <c r="D1834" s="61">
        <v>51</v>
      </c>
      <c r="E1834" s="60"/>
    </row>
    <row r="1835" spans="1:5" ht="15" customHeight="1" hidden="1">
      <c r="A1835" s="58"/>
      <c r="B1835" s="59"/>
      <c r="C1835" s="60"/>
      <c r="D1835" s="61">
        <v>52</v>
      </c>
      <c r="E1835" s="60"/>
    </row>
    <row r="1836" spans="1:5" ht="15" customHeight="1" hidden="1">
      <c r="A1836" s="58"/>
      <c r="B1836" s="59"/>
      <c r="C1836" s="60"/>
      <c r="D1836" s="61">
        <v>53</v>
      </c>
      <c r="E1836" s="60"/>
    </row>
    <row r="1837" spans="1:5" ht="15" customHeight="1" hidden="1">
      <c r="A1837" s="58"/>
      <c r="B1837" s="59"/>
      <c r="C1837" s="60"/>
      <c r="D1837" s="61">
        <v>54</v>
      </c>
      <c r="E1837" s="60"/>
    </row>
    <row r="1838" spans="1:5" ht="15" customHeight="1" hidden="1">
      <c r="A1838" s="58"/>
      <c r="B1838" s="59"/>
      <c r="C1838" s="60"/>
      <c r="D1838" s="61">
        <v>55</v>
      </c>
      <c r="E1838" s="60"/>
    </row>
    <row r="1839" spans="1:5" ht="15" customHeight="1" hidden="1">
      <c r="A1839" s="58"/>
      <c r="B1839" s="59"/>
      <c r="C1839" s="60"/>
      <c r="D1839" s="61">
        <v>56</v>
      </c>
      <c r="E1839" s="60"/>
    </row>
    <row r="1840" spans="1:5" ht="15" customHeight="1" hidden="1">
      <c r="A1840" s="58"/>
      <c r="B1840" s="59"/>
      <c r="C1840" s="60"/>
      <c r="D1840" s="61">
        <v>57</v>
      </c>
      <c r="E1840" s="60"/>
    </row>
    <row r="1841" spans="1:5" ht="15" customHeight="1" hidden="1">
      <c r="A1841" s="58"/>
      <c r="B1841" s="59"/>
      <c r="C1841" s="60"/>
      <c r="D1841" s="61">
        <v>58</v>
      </c>
      <c r="E1841" s="60"/>
    </row>
    <row r="1842" spans="1:5" ht="15" customHeight="1" hidden="1">
      <c r="A1842" s="58"/>
      <c r="B1842" s="59"/>
      <c r="C1842" s="60"/>
      <c r="D1842" s="61">
        <v>59</v>
      </c>
      <c r="E1842" s="60"/>
    </row>
    <row r="1843" spans="1:5" ht="15" customHeight="1" hidden="1">
      <c r="A1843" s="58"/>
      <c r="B1843" s="59"/>
      <c r="C1843" s="60"/>
      <c r="D1843" s="61">
        <v>60</v>
      </c>
      <c r="E1843" s="60"/>
    </row>
    <row r="1844" spans="1:5" ht="15" customHeight="1" hidden="1">
      <c r="A1844" s="58"/>
      <c r="B1844" s="59"/>
      <c r="C1844" s="60"/>
      <c r="D1844" s="61">
        <v>61</v>
      </c>
      <c r="E1844" s="60"/>
    </row>
    <row r="1845" spans="1:5" ht="15" customHeight="1" hidden="1">
      <c r="A1845" s="58"/>
      <c r="B1845" s="59"/>
      <c r="C1845" s="60"/>
      <c r="D1845" s="61">
        <v>62</v>
      </c>
      <c r="E1845" s="60"/>
    </row>
    <row r="1846" spans="1:5" ht="15" customHeight="1" hidden="1">
      <c r="A1846" s="58"/>
      <c r="B1846" s="59"/>
      <c r="C1846" s="60"/>
      <c r="D1846" s="61">
        <v>63</v>
      </c>
      <c r="E1846" s="60"/>
    </row>
    <row r="1847" spans="1:5" ht="15" customHeight="1" hidden="1">
      <c r="A1847" s="58"/>
      <c r="B1847" s="59"/>
      <c r="C1847" s="60"/>
      <c r="D1847" s="61">
        <v>64</v>
      </c>
      <c r="E1847" s="60"/>
    </row>
    <row r="1848" spans="1:5" ht="15" customHeight="1" hidden="1">
      <c r="A1848" s="58"/>
      <c r="B1848" s="59"/>
      <c r="C1848" s="60"/>
      <c r="D1848" s="61">
        <v>65</v>
      </c>
      <c r="E1848" s="60"/>
    </row>
    <row r="1849" spans="1:5" ht="15" customHeight="1" hidden="1">
      <c r="A1849" s="58"/>
      <c r="B1849" s="59"/>
      <c r="C1849" s="60"/>
      <c r="D1849" s="61">
        <v>66</v>
      </c>
      <c r="E1849" s="60"/>
    </row>
    <row r="1850" spans="1:5" ht="15" customHeight="1" hidden="1">
      <c r="A1850" s="58"/>
      <c r="B1850" s="59"/>
      <c r="C1850" s="60"/>
      <c r="D1850" s="61">
        <v>67</v>
      </c>
      <c r="E1850" s="60"/>
    </row>
    <row r="1851" spans="1:5" ht="15" customHeight="1" hidden="1">
      <c r="A1851" s="58"/>
      <c r="B1851" s="59"/>
      <c r="C1851" s="60"/>
      <c r="D1851" s="61">
        <v>68</v>
      </c>
      <c r="E1851" s="60"/>
    </row>
    <row r="1852" spans="1:5" ht="15" customHeight="1" hidden="1">
      <c r="A1852" s="58"/>
      <c r="B1852" s="59"/>
      <c r="C1852" s="60"/>
      <c r="D1852" s="61">
        <v>69</v>
      </c>
      <c r="E1852" s="60"/>
    </row>
    <row r="1853" spans="1:5" ht="15" customHeight="1" hidden="1">
      <c r="A1853" s="58"/>
      <c r="B1853" s="59"/>
      <c r="C1853" s="60"/>
      <c r="D1853" s="61">
        <v>70</v>
      </c>
      <c r="E1853" s="60"/>
    </row>
    <row r="1854" spans="1:5" ht="15" customHeight="1" hidden="1">
      <c r="A1854" s="58"/>
      <c r="B1854" s="59"/>
      <c r="C1854" s="60"/>
      <c r="D1854" s="61">
        <v>71</v>
      </c>
      <c r="E1854" s="60"/>
    </row>
    <row r="1855" spans="1:5" ht="15" customHeight="1" hidden="1">
      <c r="A1855" s="58"/>
      <c r="B1855" s="59"/>
      <c r="C1855" s="60"/>
      <c r="D1855" s="61">
        <v>72</v>
      </c>
      <c r="E1855" s="60"/>
    </row>
    <row r="1856" spans="1:5" ht="15" customHeight="1" hidden="1">
      <c r="A1856" s="58"/>
      <c r="B1856" s="59"/>
      <c r="C1856" s="60"/>
      <c r="D1856" s="61">
        <v>73</v>
      </c>
      <c r="E1856" s="60"/>
    </row>
    <row r="1857" spans="1:5" ht="15" customHeight="1" hidden="1">
      <c r="A1857" s="58"/>
      <c r="B1857" s="59"/>
      <c r="C1857" s="60"/>
      <c r="D1857" s="61">
        <v>74</v>
      </c>
      <c r="E1857" s="60"/>
    </row>
    <row r="1858" spans="1:5" ht="15" customHeight="1" hidden="1">
      <c r="A1858" s="58"/>
      <c r="B1858" s="59"/>
      <c r="C1858" s="60"/>
      <c r="D1858" s="61">
        <v>75</v>
      </c>
      <c r="E1858" s="60"/>
    </row>
    <row r="1859" spans="1:5" ht="15" customHeight="1" hidden="1">
      <c r="A1859" s="58"/>
      <c r="B1859" s="59"/>
      <c r="C1859" s="60"/>
      <c r="D1859" s="61">
        <v>76</v>
      </c>
      <c r="E1859" s="60"/>
    </row>
    <row r="1860" spans="1:5" ht="15" customHeight="1" hidden="1">
      <c r="A1860" s="58"/>
      <c r="B1860" s="59"/>
      <c r="C1860" s="60"/>
      <c r="D1860" s="61">
        <v>77</v>
      </c>
      <c r="E1860" s="60"/>
    </row>
    <row r="1861" spans="1:5" ht="15" customHeight="1" hidden="1">
      <c r="A1861" s="58"/>
      <c r="B1861" s="59"/>
      <c r="C1861" s="60"/>
      <c r="D1861" s="61">
        <v>78</v>
      </c>
      <c r="E1861" s="60"/>
    </row>
    <row r="1862" spans="1:5" ht="15" customHeight="1" hidden="1">
      <c r="A1862" s="58"/>
      <c r="B1862" s="59"/>
      <c r="C1862" s="60"/>
      <c r="D1862" s="61">
        <v>79</v>
      </c>
      <c r="E1862" s="60"/>
    </row>
    <row r="1863" spans="1:5" ht="15" customHeight="1" hidden="1">
      <c r="A1863" s="58"/>
      <c r="B1863" s="59"/>
      <c r="C1863" s="60"/>
      <c r="D1863" s="61">
        <v>80</v>
      </c>
      <c r="E1863" s="60"/>
    </row>
    <row r="1864" spans="1:5" ht="15" customHeight="1" hidden="1">
      <c r="A1864" s="58"/>
      <c r="B1864" s="59"/>
      <c r="C1864" s="60"/>
      <c r="D1864" s="61">
        <v>81</v>
      </c>
      <c r="E1864" s="60"/>
    </row>
    <row r="1865" spans="1:5" ht="27" customHeight="1">
      <c r="A1865" s="196" t="s">
        <v>55</v>
      </c>
      <c r="B1865" s="196"/>
      <c r="C1865" s="56"/>
      <c r="D1865" s="57">
        <v>1</v>
      </c>
      <c r="E1865" s="55" t="s">
        <v>219</v>
      </c>
    </row>
    <row r="1866" spans="1:5" ht="14.25" customHeight="1">
      <c r="A1866" s="58"/>
      <c r="B1866" s="59" t="s">
        <v>166</v>
      </c>
      <c r="C1866" s="60"/>
      <c r="D1866" s="61">
        <v>2</v>
      </c>
      <c r="E1866" s="62" t="s">
        <v>51</v>
      </c>
    </row>
    <row r="1867" spans="1:5" ht="14.25" customHeight="1">
      <c r="A1867" s="58"/>
      <c r="B1867" s="59" t="s">
        <v>168</v>
      </c>
      <c r="C1867" s="60"/>
      <c r="D1867" s="61">
        <v>3</v>
      </c>
      <c r="E1867" s="62" t="s">
        <v>66</v>
      </c>
    </row>
    <row r="1868" spans="1:5" ht="14.25" customHeight="1">
      <c r="A1868" s="58"/>
      <c r="B1868" s="59" t="s">
        <v>189</v>
      </c>
      <c r="C1868" s="60"/>
      <c r="D1868" s="61">
        <v>4</v>
      </c>
      <c r="E1868" s="62" t="s">
        <v>72</v>
      </c>
    </row>
    <row r="1869" spans="1:5" ht="14.25" customHeight="1">
      <c r="A1869" s="58"/>
      <c r="B1869" s="59" t="s">
        <v>190</v>
      </c>
      <c r="C1869" s="60"/>
      <c r="D1869" s="61">
        <v>5</v>
      </c>
      <c r="E1869" s="62" t="s">
        <v>74</v>
      </c>
    </row>
    <row r="1870" spans="1:5" ht="14.25" customHeight="1">
      <c r="A1870" s="58"/>
      <c r="B1870" s="59" t="s">
        <v>191</v>
      </c>
      <c r="C1870" s="60"/>
      <c r="D1870" s="61">
        <v>6</v>
      </c>
      <c r="E1870" s="62" t="s">
        <v>76</v>
      </c>
    </row>
    <row r="1871" spans="1:5" ht="14.25" customHeight="1">
      <c r="A1871" s="58"/>
      <c r="B1871" s="59" t="s">
        <v>169</v>
      </c>
      <c r="C1871" s="60"/>
      <c r="D1871" s="61">
        <v>7</v>
      </c>
      <c r="E1871" s="62" t="s">
        <v>79</v>
      </c>
    </row>
    <row r="1872" spans="1:5" ht="14.25" customHeight="1">
      <c r="A1872" s="58"/>
      <c r="B1872" s="59" t="s">
        <v>192</v>
      </c>
      <c r="C1872" s="60"/>
      <c r="D1872" s="61">
        <v>8</v>
      </c>
      <c r="E1872" s="62" t="s">
        <v>82</v>
      </c>
    </row>
    <row r="1873" spans="1:5" ht="14.25" customHeight="1">
      <c r="A1873" s="58"/>
      <c r="B1873" s="59" t="s">
        <v>193</v>
      </c>
      <c r="C1873" s="60"/>
      <c r="D1873" s="61">
        <v>9</v>
      </c>
      <c r="E1873" s="62" t="s">
        <v>85</v>
      </c>
    </row>
    <row r="1874" spans="1:5" ht="14.25" customHeight="1">
      <c r="A1874" s="58"/>
      <c r="B1874" s="59" t="s">
        <v>180</v>
      </c>
      <c r="C1874" s="60"/>
      <c r="D1874" s="61">
        <v>10</v>
      </c>
      <c r="E1874" s="62" t="s">
        <v>138</v>
      </c>
    </row>
    <row r="1875" spans="1:5" ht="14.25" customHeight="1">
      <c r="A1875" s="58"/>
      <c r="B1875" s="59" t="s">
        <v>181</v>
      </c>
      <c r="C1875" s="60"/>
      <c r="D1875" s="61">
        <v>11</v>
      </c>
      <c r="E1875" s="62" t="s">
        <v>141</v>
      </c>
    </row>
    <row r="1876" spans="1:5" ht="14.25" customHeight="1">
      <c r="A1876" s="58"/>
      <c r="B1876" s="59" t="s">
        <v>182</v>
      </c>
      <c r="C1876" s="60"/>
      <c r="D1876" s="61">
        <v>12</v>
      </c>
      <c r="E1876" s="62" t="s">
        <v>144</v>
      </c>
    </row>
    <row r="1877" spans="1:5" ht="14.25" customHeight="1">
      <c r="A1877" s="58"/>
      <c r="B1877" s="59" t="s">
        <v>183</v>
      </c>
      <c r="C1877" s="60"/>
      <c r="D1877" s="61">
        <v>13</v>
      </c>
      <c r="E1877" s="62" t="s">
        <v>123</v>
      </c>
    </row>
    <row r="1878" spans="1:5" ht="15" customHeight="1" hidden="1">
      <c r="A1878" s="58"/>
      <c r="B1878" s="59"/>
      <c r="C1878" s="60"/>
      <c r="D1878" s="61">
        <v>14</v>
      </c>
      <c r="E1878" s="60"/>
    </row>
    <row r="1879" spans="1:5" ht="15" customHeight="1" hidden="1">
      <c r="A1879" s="58"/>
      <c r="B1879" s="59"/>
      <c r="C1879" s="60"/>
      <c r="D1879" s="61">
        <v>15</v>
      </c>
      <c r="E1879" s="60"/>
    </row>
    <row r="1880" spans="1:5" ht="15" customHeight="1" hidden="1">
      <c r="A1880" s="58"/>
      <c r="B1880" s="59"/>
      <c r="C1880" s="60"/>
      <c r="D1880" s="61">
        <v>16</v>
      </c>
      <c r="E1880" s="60"/>
    </row>
    <row r="1881" spans="1:5" ht="15" customHeight="1" hidden="1">
      <c r="A1881" s="58"/>
      <c r="B1881" s="59"/>
      <c r="C1881" s="60"/>
      <c r="D1881" s="61">
        <v>17</v>
      </c>
      <c r="E1881" s="60"/>
    </row>
    <row r="1882" spans="1:5" ht="15" customHeight="1" hidden="1">
      <c r="A1882" s="58"/>
      <c r="B1882" s="59"/>
      <c r="C1882" s="60"/>
      <c r="D1882" s="61">
        <v>18</v>
      </c>
      <c r="E1882" s="60"/>
    </row>
    <row r="1883" spans="1:5" ht="15" customHeight="1" hidden="1">
      <c r="A1883" s="58"/>
      <c r="B1883" s="59"/>
      <c r="C1883" s="60"/>
      <c r="D1883" s="61">
        <v>19</v>
      </c>
      <c r="E1883" s="60"/>
    </row>
    <row r="1884" spans="1:5" ht="15" customHeight="1" hidden="1">
      <c r="A1884" s="58"/>
      <c r="B1884" s="59"/>
      <c r="C1884" s="60"/>
      <c r="D1884" s="61">
        <v>20</v>
      </c>
      <c r="E1884" s="60"/>
    </row>
    <row r="1885" spans="1:5" ht="15" customHeight="1" hidden="1">
      <c r="A1885" s="58"/>
      <c r="B1885" s="59"/>
      <c r="C1885" s="60"/>
      <c r="D1885" s="61">
        <v>21</v>
      </c>
      <c r="E1885" s="60"/>
    </row>
    <row r="1886" spans="1:5" ht="15" customHeight="1" hidden="1">
      <c r="A1886" s="58"/>
      <c r="B1886" s="59"/>
      <c r="C1886" s="60"/>
      <c r="D1886" s="61">
        <v>22</v>
      </c>
      <c r="E1886" s="60"/>
    </row>
    <row r="1887" spans="1:5" ht="15" customHeight="1" hidden="1">
      <c r="A1887" s="58"/>
      <c r="B1887" s="59"/>
      <c r="C1887" s="60"/>
      <c r="D1887" s="61">
        <v>23</v>
      </c>
      <c r="E1887" s="60"/>
    </row>
    <row r="1888" spans="1:5" ht="15" customHeight="1" hidden="1">
      <c r="A1888" s="58"/>
      <c r="B1888" s="59"/>
      <c r="C1888" s="60"/>
      <c r="D1888" s="61">
        <v>24</v>
      </c>
      <c r="E1888" s="60"/>
    </row>
    <row r="1889" spans="1:5" ht="15" customHeight="1" hidden="1">
      <c r="A1889" s="58"/>
      <c r="B1889" s="59"/>
      <c r="C1889" s="60"/>
      <c r="D1889" s="61">
        <v>25</v>
      </c>
      <c r="E1889" s="60"/>
    </row>
    <row r="1890" spans="1:5" ht="15" customHeight="1" hidden="1">
      <c r="A1890" s="58"/>
      <c r="B1890" s="59"/>
      <c r="C1890" s="60"/>
      <c r="D1890" s="61">
        <v>26</v>
      </c>
      <c r="E1890" s="60"/>
    </row>
    <row r="1891" spans="1:5" ht="15" customHeight="1" hidden="1">
      <c r="A1891" s="58"/>
      <c r="B1891" s="59"/>
      <c r="C1891" s="60"/>
      <c r="D1891" s="61">
        <v>27</v>
      </c>
      <c r="E1891" s="60"/>
    </row>
    <row r="1892" spans="1:5" ht="15" customHeight="1" hidden="1">
      <c r="A1892" s="58"/>
      <c r="B1892" s="59"/>
      <c r="C1892" s="60"/>
      <c r="D1892" s="61">
        <v>28</v>
      </c>
      <c r="E1892" s="60"/>
    </row>
    <row r="1893" spans="1:5" ht="15" customHeight="1" hidden="1">
      <c r="A1893" s="58"/>
      <c r="B1893" s="59"/>
      <c r="C1893" s="60"/>
      <c r="D1893" s="61">
        <v>29</v>
      </c>
      <c r="E1893" s="60"/>
    </row>
    <row r="1894" spans="1:5" ht="15" customHeight="1" hidden="1">
      <c r="A1894" s="58"/>
      <c r="B1894" s="59"/>
      <c r="C1894" s="60"/>
      <c r="D1894" s="61">
        <v>30</v>
      </c>
      <c r="E1894" s="60"/>
    </row>
    <row r="1895" spans="1:5" ht="15" customHeight="1" hidden="1">
      <c r="A1895" s="58"/>
      <c r="B1895" s="59"/>
      <c r="C1895" s="60"/>
      <c r="D1895" s="61">
        <v>31</v>
      </c>
      <c r="E1895" s="60"/>
    </row>
    <row r="1896" spans="1:5" ht="15" customHeight="1" hidden="1">
      <c r="A1896" s="58"/>
      <c r="B1896" s="59"/>
      <c r="C1896" s="60"/>
      <c r="D1896" s="61">
        <v>32</v>
      </c>
      <c r="E1896" s="60"/>
    </row>
    <row r="1897" spans="1:5" ht="15" customHeight="1" hidden="1">
      <c r="A1897" s="58"/>
      <c r="B1897" s="59"/>
      <c r="C1897" s="60"/>
      <c r="D1897" s="61">
        <v>33</v>
      </c>
      <c r="E1897" s="60"/>
    </row>
    <row r="1898" spans="1:5" ht="15" customHeight="1" hidden="1">
      <c r="A1898" s="58"/>
      <c r="B1898" s="59"/>
      <c r="C1898" s="60"/>
      <c r="D1898" s="61">
        <v>34</v>
      </c>
      <c r="E1898" s="60"/>
    </row>
    <row r="1899" spans="1:5" ht="15" customHeight="1" hidden="1">
      <c r="A1899" s="58"/>
      <c r="B1899" s="59"/>
      <c r="C1899" s="60"/>
      <c r="D1899" s="61">
        <v>35</v>
      </c>
      <c r="E1899" s="60"/>
    </row>
    <row r="1900" spans="1:5" ht="15" customHeight="1" hidden="1">
      <c r="A1900" s="58"/>
      <c r="B1900" s="59"/>
      <c r="C1900" s="60"/>
      <c r="D1900" s="61">
        <v>36</v>
      </c>
      <c r="E1900" s="60"/>
    </row>
    <row r="1901" spans="1:5" ht="15" customHeight="1" hidden="1">
      <c r="A1901" s="58"/>
      <c r="B1901" s="59"/>
      <c r="C1901" s="60"/>
      <c r="D1901" s="61">
        <v>37</v>
      </c>
      <c r="E1901" s="60"/>
    </row>
    <row r="1902" spans="1:5" ht="15" customHeight="1" hidden="1">
      <c r="A1902" s="58"/>
      <c r="B1902" s="59"/>
      <c r="C1902" s="60"/>
      <c r="D1902" s="61">
        <v>38</v>
      </c>
      <c r="E1902" s="60"/>
    </row>
    <row r="1903" spans="1:5" ht="15" customHeight="1" hidden="1">
      <c r="A1903" s="58"/>
      <c r="B1903" s="59"/>
      <c r="C1903" s="60"/>
      <c r="D1903" s="61">
        <v>39</v>
      </c>
      <c r="E1903" s="60"/>
    </row>
    <row r="1904" spans="1:5" ht="15" customHeight="1" hidden="1">
      <c r="A1904" s="58"/>
      <c r="B1904" s="59"/>
      <c r="C1904" s="60"/>
      <c r="D1904" s="61">
        <v>40</v>
      </c>
      <c r="E1904" s="60"/>
    </row>
    <row r="1905" spans="1:5" ht="15" customHeight="1" hidden="1">
      <c r="A1905" s="58"/>
      <c r="B1905" s="59"/>
      <c r="C1905" s="60"/>
      <c r="D1905" s="61">
        <v>41</v>
      </c>
      <c r="E1905" s="60"/>
    </row>
    <row r="1906" spans="1:5" ht="15" customHeight="1" hidden="1">
      <c r="A1906" s="58"/>
      <c r="B1906" s="59"/>
      <c r="C1906" s="60"/>
      <c r="D1906" s="61">
        <v>42</v>
      </c>
      <c r="E1906" s="60"/>
    </row>
    <row r="1907" spans="1:5" ht="15" customHeight="1" hidden="1">
      <c r="A1907" s="58"/>
      <c r="B1907" s="59"/>
      <c r="C1907" s="60"/>
      <c r="D1907" s="61">
        <v>43</v>
      </c>
      <c r="E1907" s="60"/>
    </row>
    <row r="1908" spans="1:5" ht="15" customHeight="1" hidden="1">
      <c r="A1908" s="58"/>
      <c r="B1908" s="59"/>
      <c r="C1908" s="60"/>
      <c r="D1908" s="61">
        <v>44</v>
      </c>
      <c r="E1908" s="60"/>
    </row>
    <row r="1909" spans="1:5" ht="15" customHeight="1" hidden="1">
      <c r="A1909" s="58"/>
      <c r="B1909" s="59"/>
      <c r="C1909" s="60"/>
      <c r="D1909" s="61">
        <v>45</v>
      </c>
      <c r="E1909" s="60"/>
    </row>
    <row r="1910" spans="1:5" ht="15" customHeight="1" hidden="1">
      <c r="A1910" s="58"/>
      <c r="B1910" s="59"/>
      <c r="C1910" s="60"/>
      <c r="D1910" s="61">
        <v>46</v>
      </c>
      <c r="E1910" s="60"/>
    </row>
    <row r="1911" spans="1:5" ht="15" customHeight="1" hidden="1">
      <c r="A1911" s="58"/>
      <c r="B1911" s="59"/>
      <c r="C1911" s="60"/>
      <c r="D1911" s="61">
        <v>47</v>
      </c>
      <c r="E1911" s="60"/>
    </row>
    <row r="1912" spans="1:5" ht="15" customHeight="1" hidden="1">
      <c r="A1912" s="58"/>
      <c r="B1912" s="59"/>
      <c r="C1912" s="60"/>
      <c r="D1912" s="61">
        <v>48</v>
      </c>
      <c r="E1912" s="60"/>
    </row>
    <row r="1913" spans="1:5" ht="15" customHeight="1" hidden="1">
      <c r="A1913" s="58"/>
      <c r="B1913" s="59"/>
      <c r="C1913" s="60"/>
      <c r="D1913" s="61">
        <v>49</v>
      </c>
      <c r="E1913" s="60"/>
    </row>
    <row r="1914" spans="1:5" ht="15" customHeight="1" hidden="1">
      <c r="A1914" s="58"/>
      <c r="B1914" s="59"/>
      <c r="C1914" s="60"/>
      <c r="D1914" s="61">
        <v>50</v>
      </c>
      <c r="E1914" s="60"/>
    </row>
    <row r="1915" spans="1:5" ht="15" customHeight="1" hidden="1">
      <c r="A1915" s="58"/>
      <c r="B1915" s="59"/>
      <c r="C1915" s="60"/>
      <c r="D1915" s="61">
        <v>51</v>
      </c>
      <c r="E1915" s="60"/>
    </row>
    <row r="1916" spans="1:5" ht="15" customHeight="1" hidden="1">
      <c r="A1916" s="58"/>
      <c r="B1916" s="59"/>
      <c r="C1916" s="60"/>
      <c r="D1916" s="61">
        <v>52</v>
      </c>
      <c r="E1916" s="60"/>
    </row>
    <row r="1917" spans="1:5" ht="15" customHeight="1" hidden="1">
      <c r="A1917" s="58"/>
      <c r="B1917" s="59"/>
      <c r="C1917" s="60"/>
      <c r="D1917" s="61">
        <v>53</v>
      </c>
      <c r="E1917" s="60"/>
    </row>
    <row r="1918" spans="1:5" ht="15" customHeight="1" hidden="1">
      <c r="A1918" s="58"/>
      <c r="B1918" s="59"/>
      <c r="C1918" s="60"/>
      <c r="D1918" s="61">
        <v>54</v>
      </c>
      <c r="E1918" s="60"/>
    </row>
    <row r="1919" spans="1:5" ht="15" customHeight="1" hidden="1">
      <c r="A1919" s="58"/>
      <c r="B1919" s="59"/>
      <c r="C1919" s="60"/>
      <c r="D1919" s="61">
        <v>55</v>
      </c>
      <c r="E1919" s="60"/>
    </row>
    <row r="1920" spans="1:5" ht="15" customHeight="1" hidden="1">
      <c r="A1920" s="58"/>
      <c r="B1920" s="59"/>
      <c r="C1920" s="60"/>
      <c r="D1920" s="61">
        <v>56</v>
      </c>
      <c r="E1920" s="60"/>
    </row>
    <row r="1921" spans="1:5" ht="15" customHeight="1" hidden="1">
      <c r="A1921" s="58"/>
      <c r="B1921" s="59"/>
      <c r="C1921" s="60"/>
      <c r="D1921" s="61">
        <v>57</v>
      </c>
      <c r="E1921" s="60"/>
    </row>
    <row r="1922" spans="1:5" ht="15" customHeight="1" hidden="1">
      <c r="A1922" s="58"/>
      <c r="B1922" s="59"/>
      <c r="C1922" s="60"/>
      <c r="D1922" s="61">
        <v>58</v>
      </c>
      <c r="E1922" s="60"/>
    </row>
    <row r="1923" spans="1:5" ht="15" customHeight="1" hidden="1">
      <c r="A1923" s="58"/>
      <c r="B1923" s="59"/>
      <c r="C1923" s="60"/>
      <c r="D1923" s="61">
        <v>59</v>
      </c>
      <c r="E1923" s="60"/>
    </row>
    <row r="1924" spans="1:5" ht="15" customHeight="1" hidden="1">
      <c r="A1924" s="58"/>
      <c r="B1924" s="59"/>
      <c r="C1924" s="60"/>
      <c r="D1924" s="61">
        <v>60</v>
      </c>
      <c r="E1924" s="60"/>
    </row>
    <row r="1925" spans="1:5" ht="15" customHeight="1" hidden="1">
      <c r="A1925" s="58"/>
      <c r="B1925" s="59"/>
      <c r="C1925" s="60"/>
      <c r="D1925" s="61">
        <v>61</v>
      </c>
      <c r="E1925" s="60"/>
    </row>
    <row r="1926" spans="1:5" ht="15" customHeight="1" hidden="1">
      <c r="A1926" s="58"/>
      <c r="B1926" s="59"/>
      <c r="C1926" s="60"/>
      <c r="D1926" s="61">
        <v>62</v>
      </c>
      <c r="E1926" s="60"/>
    </row>
    <row r="1927" spans="1:5" ht="15" customHeight="1" hidden="1">
      <c r="A1927" s="58"/>
      <c r="B1927" s="59"/>
      <c r="C1927" s="60"/>
      <c r="D1927" s="61">
        <v>63</v>
      </c>
      <c r="E1927" s="60"/>
    </row>
    <row r="1928" spans="1:5" ht="15" customHeight="1" hidden="1">
      <c r="A1928" s="58"/>
      <c r="B1928" s="59"/>
      <c r="C1928" s="60"/>
      <c r="D1928" s="61">
        <v>64</v>
      </c>
      <c r="E1928" s="60"/>
    </row>
    <row r="1929" spans="1:5" ht="15" customHeight="1" hidden="1">
      <c r="A1929" s="58"/>
      <c r="B1929" s="59"/>
      <c r="C1929" s="60"/>
      <c r="D1929" s="61">
        <v>65</v>
      </c>
      <c r="E1929" s="60"/>
    </row>
    <row r="1930" spans="1:5" ht="15" customHeight="1" hidden="1">
      <c r="A1930" s="58"/>
      <c r="B1930" s="59"/>
      <c r="C1930" s="60"/>
      <c r="D1930" s="61">
        <v>66</v>
      </c>
      <c r="E1930" s="60"/>
    </row>
    <row r="1931" spans="1:5" ht="15" customHeight="1" hidden="1">
      <c r="A1931" s="58"/>
      <c r="B1931" s="59"/>
      <c r="C1931" s="60"/>
      <c r="D1931" s="61">
        <v>67</v>
      </c>
      <c r="E1931" s="60"/>
    </row>
    <row r="1932" spans="1:5" ht="15" customHeight="1" hidden="1">
      <c r="A1932" s="58"/>
      <c r="B1932" s="59"/>
      <c r="C1932" s="60"/>
      <c r="D1932" s="61">
        <v>68</v>
      </c>
      <c r="E1932" s="60"/>
    </row>
    <row r="1933" spans="1:5" ht="15" customHeight="1" hidden="1">
      <c r="A1933" s="58"/>
      <c r="B1933" s="59"/>
      <c r="C1933" s="60"/>
      <c r="D1933" s="61">
        <v>69</v>
      </c>
      <c r="E1933" s="60"/>
    </row>
    <row r="1934" spans="1:5" ht="15" customHeight="1" hidden="1">
      <c r="A1934" s="58"/>
      <c r="B1934" s="59"/>
      <c r="C1934" s="60"/>
      <c r="D1934" s="61">
        <v>70</v>
      </c>
      <c r="E1934" s="60"/>
    </row>
    <row r="1935" spans="1:5" ht="15" customHeight="1" hidden="1">
      <c r="A1935" s="58"/>
      <c r="B1935" s="59"/>
      <c r="C1935" s="60"/>
      <c r="D1935" s="61">
        <v>71</v>
      </c>
      <c r="E1935" s="60"/>
    </row>
    <row r="1936" spans="1:5" ht="15" customHeight="1" hidden="1">
      <c r="A1936" s="58"/>
      <c r="B1936" s="59"/>
      <c r="C1936" s="60"/>
      <c r="D1936" s="61">
        <v>72</v>
      </c>
      <c r="E1936" s="60"/>
    </row>
    <row r="1937" spans="1:5" ht="15" customHeight="1" hidden="1">
      <c r="A1937" s="58"/>
      <c r="B1937" s="59"/>
      <c r="C1937" s="60"/>
      <c r="D1937" s="61">
        <v>73</v>
      </c>
      <c r="E1937" s="60"/>
    </row>
    <row r="1938" spans="1:5" ht="15" customHeight="1" hidden="1">
      <c r="A1938" s="58"/>
      <c r="B1938" s="59"/>
      <c r="C1938" s="60"/>
      <c r="D1938" s="61">
        <v>74</v>
      </c>
      <c r="E1938" s="60"/>
    </row>
    <row r="1939" spans="1:5" ht="15" customHeight="1" hidden="1">
      <c r="A1939" s="58"/>
      <c r="B1939" s="59"/>
      <c r="C1939" s="60"/>
      <c r="D1939" s="61">
        <v>75</v>
      </c>
      <c r="E1939" s="60"/>
    </row>
    <row r="1940" spans="1:5" ht="15" customHeight="1" hidden="1">
      <c r="A1940" s="58"/>
      <c r="B1940" s="59"/>
      <c r="C1940" s="60"/>
      <c r="D1940" s="61">
        <v>76</v>
      </c>
      <c r="E1940" s="60"/>
    </row>
    <row r="1941" spans="1:5" ht="15" customHeight="1" hidden="1">
      <c r="A1941" s="58"/>
      <c r="B1941" s="59"/>
      <c r="C1941" s="60"/>
      <c r="D1941" s="61">
        <v>77</v>
      </c>
      <c r="E1941" s="60"/>
    </row>
    <row r="1942" spans="1:5" ht="15" customHeight="1" hidden="1">
      <c r="A1942" s="58"/>
      <c r="B1942" s="59"/>
      <c r="C1942" s="60"/>
      <c r="D1942" s="61">
        <v>78</v>
      </c>
      <c r="E1942" s="60"/>
    </row>
    <row r="1943" spans="1:5" ht="15" customHeight="1" hidden="1">
      <c r="A1943" s="58"/>
      <c r="B1943" s="59"/>
      <c r="C1943" s="60"/>
      <c r="D1943" s="61">
        <v>79</v>
      </c>
      <c r="E1943" s="60"/>
    </row>
    <row r="1944" spans="1:5" ht="15" customHeight="1" hidden="1">
      <c r="A1944" s="58"/>
      <c r="B1944" s="59"/>
      <c r="C1944" s="60"/>
      <c r="D1944" s="61">
        <v>80</v>
      </c>
      <c r="E1944" s="60"/>
    </row>
    <row r="1945" spans="1:5" ht="15" customHeight="1" hidden="1">
      <c r="A1945" s="58"/>
      <c r="B1945" s="59"/>
      <c r="C1945" s="60"/>
      <c r="D1945" s="61">
        <v>81</v>
      </c>
      <c r="E1945" s="60"/>
    </row>
    <row r="1946" spans="1:5" ht="27" customHeight="1">
      <c r="A1946" s="196" t="s">
        <v>54</v>
      </c>
      <c r="B1946" s="196"/>
      <c r="C1946" s="56"/>
      <c r="D1946" s="57">
        <v>1</v>
      </c>
      <c r="E1946" s="55" t="s">
        <v>220</v>
      </c>
    </row>
    <row r="1947" spans="1:5" ht="14.25" customHeight="1">
      <c r="A1947" s="58"/>
      <c r="B1947" s="59" t="s">
        <v>166</v>
      </c>
      <c r="C1947" s="60"/>
      <c r="D1947" s="61">
        <v>2</v>
      </c>
      <c r="E1947" s="62" t="s">
        <v>51</v>
      </c>
    </row>
    <row r="1948" spans="1:5" ht="14.25" customHeight="1">
      <c r="A1948" s="58"/>
      <c r="B1948" s="59" t="s">
        <v>168</v>
      </c>
      <c r="C1948" s="60"/>
      <c r="D1948" s="61">
        <v>3</v>
      </c>
      <c r="E1948" s="62" t="s">
        <v>66</v>
      </c>
    </row>
    <row r="1949" spans="1:5" ht="14.25" customHeight="1">
      <c r="A1949" s="58"/>
      <c r="B1949" s="59" t="s">
        <v>174</v>
      </c>
      <c r="C1949" s="60"/>
      <c r="D1949" s="61">
        <v>4</v>
      </c>
      <c r="E1949" s="62" t="s">
        <v>106</v>
      </c>
    </row>
    <row r="1950" spans="1:5" ht="14.25" customHeight="1">
      <c r="A1950" s="58"/>
      <c r="B1950" s="59" t="s">
        <v>212</v>
      </c>
      <c r="C1950" s="60"/>
      <c r="D1950" s="61">
        <v>5</v>
      </c>
      <c r="E1950" s="62" t="s">
        <v>109</v>
      </c>
    </row>
    <row r="1951" spans="1:5" ht="14.25" customHeight="1">
      <c r="A1951" s="58"/>
      <c r="B1951" s="59" t="s">
        <v>180</v>
      </c>
      <c r="C1951" s="60"/>
      <c r="D1951" s="61">
        <v>6</v>
      </c>
      <c r="E1951" s="62" t="s">
        <v>138</v>
      </c>
    </row>
    <row r="1952" spans="1:5" ht="14.25" customHeight="1">
      <c r="A1952" s="58"/>
      <c r="B1952" s="59" t="s">
        <v>181</v>
      </c>
      <c r="C1952" s="60"/>
      <c r="D1952" s="61">
        <v>7</v>
      </c>
      <c r="E1952" s="62" t="s">
        <v>141</v>
      </c>
    </row>
    <row r="1953" spans="1:5" ht="14.25" customHeight="1">
      <c r="A1953" s="58"/>
      <c r="B1953" s="59" t="s">
        <v>182</v>
      </c>
      <c r="C1953" s="60"/>
      <c r="D1953" s="61">
        <v>8</v>
      </c>
      <c r="E1953" s="62" t="s">
        <v>144</v>
      </c>
    </row>
    <row r="1954" spans="1:5" ht="14.25" customHeight="1">
      <c r="A1954" s="58"/>
      <c r="B1954" s="59" t="s">
        <v>183</v>
      </c>
      <c r="C1954" s="60"/>
      <c r="D1954" s="61">
        <v>9</v>
      </c>
      <c r="E1954" s="62" t="s">
        <v>123</v>
      </c>
    </row>
    <row r="1955" spans="1:5" ht="15" customHeight="1" hidden="1">
      <c r="A1955" s="58"/>
      <c r="B1955" s="59"/>
      <c r="C1955" s="60"/>
      <c r="D1955" s="61">
        <v>10</v>
      </c>
      <c r="E1955" s="60"/>
    </row>
    <row r="1956" spans="1:5" ht="15" customHeight="1" hidden="1">
      <c r="A1956" s="58"/>
      <c r="B1956" s="59"/>
      <c r="C1956" s="60"/>
      <c r="D1956" s="61">
        <v>11</v>
      </c>
      <c r="E1956" s="60"/>
    </row>
    <row r="1957" spans="1:5" ht="15" customHeight="1" hidden="1">
      <c r="A1957" s="58"/>
      <c r="B1957" s="59"/>
      <c r="C1957" s="60"/>
      <c r="D1957" s="61">
        <v>12</v>
      </c>
      <c r="E1957" s="60"/>
    </row>
    <row r="1958" spans="1:5" ht="15" customHeight="1" hidden="1">
      <c r="A1958" s="58"/>
      <c r="B1958" s="59"/>
      <c r="C1958" s="60"/>
      <c r="D1958" s="61">
        <v>13</v>
      </c>
      <c r="E1958" s="60"/>
    </row>
    <row r="1959" spans="1:5" ht="15" customHeight="1" hidden="1">
      <c r="A1959" s="58"/>
      <c r="B1959" s="59"/>
      <c r="C1959" s="60"/>
      <c r="D1959" s="61">
        <v>14</v>
      </c>
      <c r="E1959" s="60"/>
    </row>
    <row r="1960" spans="1:5" ht="15" customHeight="1" hidden="1">
      <c r="A1960" s="58"/>
      <c r="B1960" s="59"/>
      <c r="C1960" s="60"/>
      <c r="D1960" s="61">
        <v>15</v>
      </c>
      <c r="E1960" s="60"/>
    </row>
    <row r="1961" spans="1:5" ht="15" customHeight="1" hidden="1">
      <c r="A1961" s="58"/>
      <c r="B1961" s="59"/>
      <c r="C1961" s="60"/>
      <c r="D1961" s="61">
        <v>16</v>
      </c>
      <c r="E1961" s="60"/>
    </row>
    <row r="1962" spans="1:5" ht="15" customHeight="1" hidden="1">
      <c r="A1962" s="58"/>
      <c r="B1962" s="59"/>
      <c r="C1962" s="60"/>
      <c r="D1962" s="61">
        <v>17</v>
      </c>
      <c r="E1962" s="60"/>
    </row>
    <row r="1963" spans="1:5" ht="15" customHeight="1" hidden="1">
      <c r="A1963" s="58"/>
      <c r="B1963" s="59"/>
      <c r="C1963" s="60"/>
      <c r="D1963" s="61">
        <v>18</v>
      </c>
      <c r="E1963" s="60"/>
    </row>
    <row r="1964" spans="1:5" ht="15" customHeight="1" hidden="1">
      <c r="A1964" s="58"/>
      <c r="B1964" s="59"/>
      <c r="C1964" s="60"/>
      <c r="D1964" s="61">
        <v>19</v>
      </c>
      <c r="E1964" s="60"/>
    </row>
    <row r="1965" spans="1:5" ht="15" customHeight="1" hidden="1">
      <c r="A1965" s="58"/>
      <c r="B1965" s="59"/>
      <c r="C1965" s="60"/>
      <c r="D1965" s="61">
        <v>20</v>
      </c>
      <c r="E1965" s="60"/>
    </row>
    <row r="1966" spans="1:5" ht="15" customHeight="1" hidden="1">
      <c r="A1966" s="58"/>
      <c r="B1966" s="59"/>
      <c r="C1966" s="60"/>
      <c r="D1966" s="61">
        <v>21</v>
      </c>
      <c r="E1966" s="60"/>
    </row>
    <row r="1967" spans="1:5" ht="15" customHeight="1" hidden="1">
      <c r="A1967" s="58"/>
      <c r="B1967" s="59"/>
      <c r="C1967" s="60"/>
      <c r="D1967" s="61">
        <v>22</v>
      </c>
      <c r="E1967" s="60"/>
    </row>
    <row r="1968" spans="1:5" ht="15" customHeight="1" hidden="1">
      <c r="A1968" s="58"/>
      <c r="B1968" s="59"/>
      <c r="C1968" s="60"/>
      <c r="D1968" s="61">
        <v>23</v>
      </c>
      <c r="E1968" s="60"/>
    </row>
    <row r="1969" spans="1:5" ht="15" customHeight="1" hidden="1">
      <c r="A1969" s="58"/>
      <c r="B1969" s="59"/>
      <c r="C1969" s="60"/>
      <c r="D1969" s="61">
        <v>24</v>
      </c>
      <c r="E1969" s="60"/>
    </row>
    <row r="1970" spans="1:5" ht="15" customHeight="1" hidden="1">
      <c r="A1970" s="58"/>
      <c r="B1970" s="59"/>
      <c r="C1970" s="60"/>
      <c r="D1970" s="61">
        <v>25</v>
      </c>
      <c r="E1970" s="60"/>
    </row>
    <row r="1971" spans="1:5" ht="15" customHeight="1" hidden="1">
      <c r="A1971" s="58"/>
      <c r="B1971" s="59"/>
      <c r="C1971" s="60"/>
      <c r="D1971" s="61">
        <v>26</v>
      </c>
      <c r="E1971" s="60"/>
    </row>
    <row r="1972" spans="1:5" ht="15" customHeight="1" hidden="1">
      <c r="A1972" s="58"/>
      <c r="B1972" s="59"/>
      <c r="C1972" s="60"/>
      <c r="D1972" s="61">
        <v>27</v>
      </c>
      <c r="E1972" s="60"/>
    </row>
    <row r="1973" spans="1:5" ht="15" customHeight="1" hidden="1">
      <c r="A1973" s="58"/>
      <c r="B1973" s="59"/>
      <c r="C1973" s="60"/>
      <c r="D1973" s="61">
        <v>28</v>
      </c>
      <c r="E1973" s="60"/>
    </row>
    <row r="1974" spans="1:5" ht="15" customHeight="1" hidden="1">
      <c r="A1974" s="58"/>
      <c r="B1974" s="59"/>
      <c r="C1974" s="60"/>
      <c r="D1974" s="61">
        <v>29</v>
      </c>
      <c r="E1974" s="60"/>
    </row>
    <row r="1975" spans="1:5" ht="15" customHeight="1" hidden="1">
      <c r="A1975" s="58"/>
      <c r="B1975" s="59"/>
      <c r="C1975" s="60"/>
      <c r="D1975" s="61">
        <v>30</v>
      </c>
      <c r="E1975" s="60"/>
    </row>
    <row r="1976" spans="1:5" ht="15" customHeight="1" hidden="1">
      <c r="A1976" s="58"/>
      <c r="B1976" s="59"/>
      <c r="C1976" s="60"/>
      <c r="D1976" s="61">
        <v>31</v>
      </c>
      <c r="E1976" s="60"/>
    </row>
    <row r="1977" spans="1:5" ht="15" customHeight="1" hidden="1">
      <c r="A1977" s="58"/>
      <c r="B1977" s="59"/>
      <c r="C1977" s="60"/>
      <c r="D1977" s="61">
        <v>32</v>
      </c>
      <c r="E1977" s="60"/>
    </row>
    <row r="1978" spans="1:5" ht="15" customHeight="1" hidden="1">
      <c r="A1978" s="58"/>
      <c r="B1978" s="59"/>
      <c r="C1978" s="60"/>
      <c r="D1978" s="61">
        <v>33</v>
      </c>
      <c r="E1978" s="60"/>
    </row>
    <row r="1979" spans="1:5" ht="15" customHeight="1" hidden="1">
      <c r="A1979" s="58"/>
      <c r="B1979" s="59"/>
      <c r="C1979" s="60"/>
      <c r="D1979" s="61">
        <v>34</v>
      </c>
      <c r="E1979" s="60"/>
    </row>
    <row r="1980" spans="1:5" ht="15" customHeight="1" hidden="1">
      <c r="A1980" s="58"/>
      <c r="B1980" s="59"/>
      <c r="C1980" s="60"/>
      <c r="D1980" s="61">
        <v>35</v>
      </c>
      <c r="E1980" s="60"/>
    </row>
    <row r="1981" spans="1:5" ht="15" customHeight="1" hidden="1">
      <c r="A1981" s="58"/>
      <c r="B1981" s="59"/>
      <c r="C1981" s="60"/>
      <c r="D1981" s="61">
        <v>36</v>
      </c>
      <c r="E1981" s="60"/>
    </row>
    <row r="1982" spans="1:5" ht="15" customHeight="1" hidden="1">
      <c r="A1982" s="58"/>
      <c r="B1982" s="59"/>
      <c r="C1982" s="60"/>
      <c r="D1982" s="61">
        <v>37</v>
      </c>
      <c r="E1982" s="60"/>
    </row>
    <row r="1983" spans="1:5" ht="15" customHeight="1" hidden="1">
      <c r="A1983" s="58"/>
      <c r="B1983" s="59"/>
      <c r="C1983" s="60"/>
      <c r="D1983" s="61">
        <v>38</v>
      </c>
      <c r="E1983" s="60"/>
    </row>
    <row r="1984" spans="1:5" ht="15" customHeight="1" hidden="1">
      <c r="A1984" s="58"/>
      <c r="B1984" s="59"/>
      <c r="C1984" s="60"/>
      <c r="D1984" s="61">
        <v>39</v>
      </c>
      <c r="E1984" s="60"/>
    </row>
    <row r="1985" spans="1:5" ht="15" customHeight="1" hidden="1">
      <c r="A1985" s="58"/>
      <c r="B1985" s="59"/>
      <c r="C1985" s="60"/>
      <c r="D1985" s="61">
        <v>40</v>
      </c>
      <c r="E1985" s="60"/>
    </row>
    <row r="1986" spans="1:5" ht="15" customHeight="1" hidden="1">
      <c r="A1986" s="58"/>
      <c r="B1986" s="59"/>
      <c r="C1986" s="60"/>
      <c r="D1986" s="61">
        <v>41</v>
      </c>
      <c r="E1986" s="60"/>
    </row>
    <row r="1987" spans="1:5" ht="15" customHeight="1" hidden="1">
      <c r="A1987" s="58"/>
      <c r="B1987" s="59"/>
      <c r="C1987" s="60"/>
      <c r="D1987" s="61">
        <v>42</v>
      </c>
      <c r="E1987" s="60"/>
    </row>
    <row r="1988" spans="1:5" ht="15" customHeight="1" hidden="1">
      <c r="A1988" s="58"/>
      <c r="B1988" s="59"/>
      <c r="C1988" s="60"/>
      <c r="D1988" s="61">
        <v>43</v>
      </c>
      <c r="E1988" s="60"/>
    </row>
    <row r="1989" spans="1:5" ht="15" customHeight="1" hidden="1">
      <c r="A1989" s="58"/>
      <c r="B1989" s="59"/>
      <c r="C1989" s="60"/>
      <c r="D1989" s="61">
        <v>44</v>
      </c>
      <c r="E1989" s="60"/>
    </row>
    <row r="1990" spans="1:5" ht="15" customHeight="1" hidden="1">
      <c r="A1990" s="58"/>
      <c r="B1990" s="59"/>
      <c r="C1990" s="60"/>
      <c r="D1990" s="61">
        <v>45</v>
      </c>
      <c r="E1990" s="60"/>
    </row>
    <row r="1991" spans="1:5" ht="15" customHeight="1" hidden="1">
      <c r="A1991" s="58"/>
      <c r="B1991" s="59"/>
      <c r="C1991" s="60"/>
      <c r="D1991" s="61">
        <v>46</v>
      </c>
      <c r="E1991" s="60"/>
    </row>
    <row r="1992" spans="1:5" ht="15" customHeight="1" hidden="1">
      <c r="A1992" s="58"/>
      <c r="B1992" s="59"/>
      <c r="C1992" s="60"/>
      <c r="D1992" s="61">
        <v>47</v>
      </c>
      <c r="E1992" s="60"/>
    </row>
    <row r="1993" spans="1:5" ht="15" customHeight="1" hidden="1">
      <c r="A1993" s="58"/>
      <c r="B1993" s="59"/>
      <c r="C1993" s="60"/>
      <c r="D1993" s="61">
        <v>48</v>
      </c>
      <c r="E1993" s="60"/>
    </row>
    <row r="1994" spans="1:5" ht="15" customHeight="1" hidden="1">
      <c r="A1994" s="58"/>
      <c r="B1994" s="59"/>
      <c r="C1994" s="60"/>
      <c r="D1994" s="61">
        <v>49</v>
      </c>
      <c r="E1994" s="60"/>
    </row>
    <row r="1995" spans="1:5" ht="15" customHeight="1" hidden="1">
      <c r="A1995" s="58"/>
      <c r="B1995" s="59"/>
      <c r="C1995" s="60"/>
      <c r="D1995" s="61">
        <v>50</v>
      </c>
      <c r="E1995" s="60"/>
    </row>
    <row r="1996" spans="1:5" ht="15" customHeight="1" hidden="1">
      <c r="A1996" s="58"/>
      <c r="B1996" s="59"/>
      <c r="C1996" s="60"/>
      <c r="D1996" s="61">
        <v>51</v>
      </c>
      <c r="E1996" s="60"/>
    </row>
    <row r="1997" spans="1:5" ht="15" customHeight="1" hidden="1">
      <c r="A1997" s="58"/>
      <c r="B1997" s="59"/>
      <c r="C1997" s="60"/>
      <c r="D1997" s="61">
        <v>52</v>
      </c>
      <c r="E1997" s="60"/>
    </row>
    <row r="1998" spans="1:5" ht="15" customHeight="1" hidden="1">
      <c r="A1998" s="58"/>
      <c r="B1998" s="59"/>
      <c r="C1998" s="60"/>
      <c r="D1998" s="61">
        <v>53</v>
      </c>
      <c r="E1998" s="60"/>
    </row>
    <row r="1999" spans="1:5" ht="15" customHeight="1" hidden="1">
      <c r="A1999" s="58"/>
      <c r="B1999" s="59"/>
      <c r="C1999" s="60"/>
      <c r="D1999" s="61">
        <v>54</v>
      </c>
      <c r="E1999" s="60"/>
    </row>
    <row r="2000" spans="1:5" ht="15" customHeight="1" hidden="1">
      <c r="A2000" s="58"/>
      <c r="B2000" s="59"/>
      <c r="C2000" s="60"/>
      <c r="D2000" s="61">
        <v>55</v>
      </c>
      <c r="E2000" s="60"/>
    </row>
    <row r="2001" spans="1:5" ht="15" customHeight="1" hidden="1">
      <c r="A2001" s="58"/>
      <c r="B2001" s="59"/>
      <c r="C2001" s="60"/>
      <c r="D2001" s="61">
        <v>56</v>
      </c>
      <c r="E2001" s="60"/>
    </row>
    <row r="2002" spans="1:5" ht="15" customHeight="1" hidden="1">
      <c r="A2002" s="58"/>
      <c r="B2002" s="59"/>
      <c r="C2002" s="60"/>
      <c r="D2002" s="61">
        <v>57</v>
      </c>
      <c r="E2002" s="60"/>
    </row>
    <row r="2003" spans="1:5" ht="15" customHeight="1" hidden="1">
      <c r="A2003" s="58"/>
      <c r="B2003" s="59"/>
      <c r="C2003" s="60"/>
      <c r="D2003" s="61">
        <v>58</v>
      </c>
      <c r="E2003" s="60"/>
    </row>
    <row r="2004" spans="1:5" ht="15" customHeight="1" hidden="1">
      <c r="A2004" s="58"/>
      <c r="B2004" s="59"/>
      <c r="C2004" s="60"/>
      <c r="D2004" s="61">
        <v>59</v>
      </c>
      <c r="E2004" s="60"/>
    </row>
    <row r="2005" spans="1:5" ht="15" customHeight="1" hidden="1">
      <c r="A2005" s="58"/>
      <c r="B2005" s="59"/>
      <c r="C2005" s="60"/>
      <c r="D2005" s="61">
        <v>60</v>
      </c>
      <c r="E2005" s="60"/>
    </row>
    <row r="2006" spans="1:5" ht="15" customHeight="1" hidden="1">
      <c r="A2006" s="58"/>
      <c r="B2006" s="59"/>
      <c r="C2006" s="60"/>
      <c r="D2006" s="61">
        <v>61</v>
      </c>
      <c r="E2006" s="60"/>
    </row>
    <row r="2007" spans="1:5" ht="15" customHeight="1" hidden="1">
      <c r="A2007" s="58"/>
      <c r="B2007" s="59"/>
      <c r="C2007" s="60"/>
      <c r="D2007" s="61">
        <v>62</v>
      </c>
      <c r="E2007" s="60"/>
    </row>
    <row r="2008" spans="1:5" ht="15" customHeight="1" hidden="1">
      <c r="A2008" s="58"/>
      <c r="B2008" s="59"/>
      <c r="C2008" s="60"/>
      <c r="D2008" s="61">
        <v>63</v>
      </c>
      <c r="E2008" s="60"/>
    </row>
    <row r="2009" spans="1:5" ht="15" customHeight="1" hidden="1">
      <c r="A2009" s="58"/>
      <c r="B2009" s="59"/>
      <c r="C2009" s="60"/>
      <c r="D2009" s="61">
        <v>64</v>
      </c>
      <c r="E2009" s="60"/>
    </row>
    <row r="2010" spans="1:5" ht="15" customHeight="1" hidden="1">
      <c r="A2010" s="58"/>
      <c r="B2010" s="59"/>
      <c r="C2010" s="60"/>
      <c r="D2010" s="61">
        <v>65</v>
      </c>
      <c r="E2010" s="60"/>
    </row>
    <row r="2011" spans="1:5" ht="15" customHeight="1" hidden="1">
      <c r="A2011" s="58"/>
      <c r="B2011" s="59"/>
      <c r="C2011" s="60"/>
      <c r="D2011" s="61">
        <v>66</v>
      </c>
      <c r="E2011" s="60"/>
    </row>
    <row r="2012" spans="1:5" ht="15" customHeight="1" hidden="1">
      <c r="A2012" s="58"/>
      <c r="B2012" s="59"/>
      <c r="C2012" s="60"/>
      <c r="D2012" s="61">
        <v>67</v>
      </c>
      <c r="E2012" s="60"/>
    </row>
    <row r="2013" spans="1:5" ht="15" customHeight="1" hidden="1">
      <c r="A2013" s="58"/>
      <c r="B2013" s="59"/>
      <c r="C2013" s="60"/>
      <c r="D2013" s="61">
        <v>68</v>
      </c>
      <c r="E2013" s="60"/>
    </row>
    <row r="2014" spans="1:5" ht="15" customHeight="1" hidden="1">
      <c r="A2014" s="58"/>
      <c r="B2014" s="59"/>
      <c r="C2014" s="60"/>
      <c r="D2014" s="61">
        <v>69</v>
      </c>
      <c r="E2014" s="60"/>
    </row>
    <row r="2015" spans="1:5" ht="15" customHeight="1" hidden="1">
      <c r="A2015" s="58"/>
      <c r="B2015" s="59"/>
      <c r="C2015" s="60"/>
      <c r="D2015" s="61">
        <v>70</v>
      </c>
      <c r="E2015" s="60"/>
    </row>
    <row r="2016" spans="1:5" ht="15" customHeight="1" hidden="1">
      <c r="A2016" s="58"/>
      <c r="B2016" s="59"/>
      <c r="C2016" s="60"/>
      <c r="D2016" s="61">
        <v>71</v>
      </c>
      <c r="E2016" s="60"/>
    </row>
    <row r="2017" spans="1:5" ht="15" customHeight="1" hidden="1">
      <c r="A2017" s="58"/>
      <c r="B2017" s="59"/>
      <c r="C2017" s="60"/>
      <c r="D2017" s="61">
        <v>72</v>
      </c>
      <c r="E2017" s="60"/>
    </row>
    <row r="2018" spans="1:5" ht="15" customHeight="1" hidden="1">
      <c r="A2018" s="58"/>
      <c r="B2018" s="59"/>
      <c r="C2018" s="60"/>
      <c r="D2018" s="61">
        <v>73</v>
      </c>
      <c r="E2018" s="60"/>
    </row>
    <row r="2019" spans="1:5" ht="15" customHeight="1" hidden="1">
      <c r="A2019" s="58"/>
      <c r="B2019" s="59"/>
      <c r="C2019" s="60"/>
      <c r="D2019" s="61">
        <v>74</v>
      </c>
      <c r="E2019" s="60"/>
    </row>
    <row r="2020" spans="1:5" ht="15" customHeight="1" hidden="1">
      <c r="A2020" s="58"/>
      <c r="B2020" s="59"/>
      <c r="C2020" s="60"/>
      <c r="D2020" s="61">
        <v>75</v>
      </c>
      <c r="E2020" s="60"/>
    </row>
    <row r="2021" spans="1:5" ht="15" customHeight="1" hidden="1">
      <c r="A2021" s="58"/>
      <c r="B2021" s="59"/>
      <c r="C2021" s="60"/>
      <c r="D2021" s="61">
        <v>76</v>
      </c>
      <c r="E2021" s="60"/>
    </row>
    <row r="2022" spans="1:5" ht="15" customHeight="1" hidden="1">
      <c r="A2022" s="58"/>
      <c r="B2022" s="59"/>
      <c r="C2022" s="60"/>
      <c r="D2022" s="61">
        <v>77</v>
      </c>
      <c r="E2022" s="60"/>
    </row>
    <row r="2023" spans="1:5" ht="15" customHeight="1" hidden="1">
      <c r="A2023" s="58"/>
      <c r="B2023" s="59"/>
      <c r="C2023" s="60"/>
      <c r="D2023" s="61">
        <v>78</v>
      </c>
      <c r="E2023" s="60"/>
    </row>
    <row r="2024" spans="1:5" ht="15" customHeight="1" hidden="1">
      <c r="A2024" s="58"/>
      <c r="B2024" s="59"/>
      <c r="C2024" s="60"/>
      <c r="D2024" s="61">
        <v>79</v>
      </c>
      <c r="E2024" s="60"/>
    </row>
    <row r="2025" spans="1:5" ht="15" customHeight="1" hidden="1">
      <c r="A2025" s="58"/>
      <c r="B2025" s="59"/>
      <c r="C2025" s="60"/>
      <c r="D2025" s="61">
        <v>80</v>
      </c>
      <c r="E2025" s="60"/>
    </row>
    <row r="2026" spans="1:5" ht="15" customHeight="1" hidden="1">
      <c r="A2026" s="58"/>
      <c r="B2026" s="59"/>
      <c r="C2026" s="60"/>
      <c r="D2026" s="61">
        <v>81</v>
      </c>
      <c r="E2026" s="60"/>
    </row>
    <row r="2027" spans="1:5" ht="27" customHeight="1">
      <c r="A2027" s="196" t="s">
        <v>52</v>
      </c>
      <c r="B2027" s="196"/>
      <c r="C2027" s="56"/>
      <c r="D2027" s="57">
        <v>1</v>
      </c>
      <c r="E2027" s="55" t="s">
        <v>221</v>
      </c>
    </row>
    <row r="2028" spans="1:5" ht="14.25" customHeight="1">
      <c r="A2028" s="58"/>
      <c r="B2028" s="59" t="s">
        <v>166</v>
      </c>
      <c r="C2028" s="60"/>
      <c r="D2028" s="61">
        <v>2</v>
      </c>
      <c r="E2028" s="62" t="s">
        <v>51</v>
      </c>
    </row>
    <row r="2029" spans="1:5" ht="14.25" customHeight="1">
      <c r="A2029" s="58"/>
      <c r="B2029" s="59" t="s">
        <v>167</v>
      </c>
      <c r="C2029" s="60"/>
      <c r="D2029" s="61">
        <v>3</v>
      </c>
      <c r="E2029" s="62" t="s">
        <v>62</v>
      </c>
    </row>
    <row r="2030" spans="1:5" ht="14.25" customHeight="1">
      <c r="A2030" s="58"/>
      <c r="B2030" s="59" t="s">
        <v>168</v>
      </c>
      <c r="C2030" s="60"/>
      <c r="D2030" s="61">
        <v>4</v>
      </c>
      <c r="E2030" s="62" t="s">
        <v>66</v>
      </c>
    </row>
    <row r="2031" spans="1:5" ht="14.25" customHeight="1">
      <c r="A2031" s="58"/>
      <c r="B2031" s="59" t="s">
        <v>192</v>
      </c>
      <c r="C2031" s="60"/>
      <c r="D2031" s="61">
        <v>5</v>
      </c>
      <c r="E2031" s="62" t="s">
        <v>82</v>
      </c>
    </row>
    <row r="2032" spans="1:5" ht="14.25" customHeight="1">
      <c r="A2032" s="58"/>
      <c r="B2032" s="59" t="s">
        <v>193</v>
      </c>
      <c r="C2032" s="60"/>
      <c r="D2032" s="61">
        <v>6</v>
      </c>
      <c r="E2032" s="62" t="s">
        <v>85</v>
      </c>
    </row>
    <row r="2033" spans="1:5" ht="14.25" customHeight="1">
      <c r="A2033" s="58"/>
      <c r="B2033" s="59" t="s">
        <v>170</v>
      </c>
      <c r="C2033" s="60"/>
      <c r="D2033" s="61">
        <v>7</v>
      </c>
      <c r="E2033" s="62" t="s">
        <v>88</v>
      </c>
    </row>
    <row r="2034" spans="1:5" ht="14.25" customHeight="1">
      <c r="A2034" s="58"/>
      <c r="B2034" s="59" t="s">
        <v>184</v>
      </c>
      <c r="C2034" s="60"/>
      <c r="D2034" s="61">
        <v>8</v>
      </c>
      <c r="E2034" s="62" t="s">
        <v>152</v>
      </c>
    </row>
    <row r="2035" spans="1:5" ht="14.25" customHeight="1">
      <c r="A2035" s="58"/>
      <c r="B2035" s="59" t="s">
        <v>185</v>
      </c>
      <c r="C2035" s="60"/>
      <c r="D2035" s="61">
        <v>9</v>
      </c>
      <c r="E2035" s="62" t="s">
        <v>155</v>
      </c>
    </row>
    <row r="2036" spans="1:5" ht="14.25" customHeight="1">
      <c r="A2036" s="58"/>
      <c r="B2036" s="59" t="s">
        <v>186</v>
      </c>
      <c r="C2036" s="60"/>
      <c r="D2036" s="61">
        <v>10</v>
      </c>
      <c r="E2036" s="62" t="s">
        <v>132</v>
      </c>
    </row>
    <row r="2037" spans="1:5" ht="15" customHeight="1" hidden="1">
      <c r="A2037" s="58"/>
      <c r="B2037" s="59"/>
      <c r="C2037" s="60"/>
      <c r="D2037" s="61">
        <v>11</v>
      </c>
      <c r="E2037" s="60"/>
    </row>
    <row r="2038" spans="1:5" ht="15" customHeight="1" hidden="1">
      <c r="A2038" s="58"/>
      <c r="B2038" s="59"/>
      <c r="C2038" s="60"/>
      <c r="D2038" s="61">
        <v>12</v>
      </c>
      <c r="E2038" s="60"/>
    </row>
    <row r="2039" spans="1:5" ht="15" customHeight="1" hidden="1">
      <c r="A2039" s="58"/>
      <c r="B2039" s="59"/>
      <c r="C2039" s="60"/>
      <c r="D2039" s="61">
        <v>13</v>
      </c>
      <c r="E2039" s="60"/>
    </row>
    <row r="2040" spans="1:5" ht="15" customHeight="1" hidden="1">
      <c r="A2040" s="58"/>
      <c r="B2040" s="59"/>
      <c r="C2040" s="60"/>
      <c r="D2040" s="61">
        <v>14</v>
      </c>
      <c r="E2040" s="60"/>
    </row>
    <row r="2041" spans="1:5" ht="15" customHeight="1" hidden="1">
      <c r="A2041" s="58"/>
      <c r="B2041" s="59"/>
      <c r="C2041" s="60"/>
      <c r="D2041" s="61">
        <v>15</v>
      </c>
      <c r="E2041" s="60"/>
    </row>
    <row r="2042" spans="1:5" ht="15" customHeight="1" hidden="1">
      <c r="A2042" s="58"/>
      <c r="B2042" s="59"/>
      <c r="C2042" s="60"/>
      <c r="D2042" s="61">
        <v>16</v>
      </c>
      <c r="E2042" s="60"/>
    </row>
    <row r="2043" spans="1:5" ht="15" customHeight="1" hidden="1">
      <c r="A2043" s="58"/>
      <c r="B2043" s="59"/>
      <c r="C2043" s="60"/>
      <c r="D2043" s="61">
        <v>17</v>
      </c>
      <c r="E2043" s="60"/>
    </row>
    <row r="2044" spans="1:5" ht="15" customHeight="1" hidden="1">
      <c r="A2044" s="58"/>
      <c r="B2044" s="59"/>
      <c r="C2044" s="60"/>
      <c r="D2044" s="61">
        <v>18</v>
      </c>
      <c r="E2044" s="60"/>
    </row>
    <row r="2045" spans="1:5" ht="15" customHeight="1" hidden="1">
      <c r="A2045" s="58"/>
      <c r="B2045" s="59"/>
      <c r="C2045" s="60"/>
      <c r="D2045" s="61">
        <v>19</v>
      </c>
      <c r="E2045" s="60"/>
    </row>
    <row r="2046" spans="1:5" ht="15" customHeight="1" hidden="1">
      <c r="A2046" s="58"/>
      <c r="B2046" s="59"/>
      <c r="C2046" s="60"/>
      <c r="D2046" s="61">
        <v>20</v>
      </c>
      <c r="E2046" s="60"/>
    </row>
    <row r="2047" spans="1:5" ht="15" customHeight="1" hidden="1">
      <c r="A2047" s="58"/>
      <c r="B2047" s="59"/>
      <c r="C2047" s="60"/>
      <c r="D2047" s="61">
        <v>21</v>
      </c>
      <c r="E2047" s="60"/>
    </row>
    <row r="2048" spans="1:5" ht="15" customHeight="1" hidden="1">
      <c r="A2048" s="58"/>
      <c r="B2048" s="59"/>
      <c r="C2048" s="60"/>
      <c r="D2048" s="61">
        <v>22</v>
      </c>
      <c r="E2048" s="60"/>
    </row>
    <row r="2049" spans="1:5" ht="15" customHeight="1" hidden="1">
      <c r="A2049" s="58"/>
      <c r="B2049" s="59"/>
      <c r="C2049" s="60"/>
      <c r="D2049" s="61">
        <v>23</v>
      </c>
      <c r="E2049" s="60"/>
    </row>
    <row r="2050" spans="1:5" ht="15" customHeight="1" hidden="1">
      <c r="A2050" s="58"/>
      <c r="B2050" s="59"/>
      <c r="C2050" s="60"/>
      <c r="D2050" s="61">
        <v>24</v>
      </c>
      <c r="E2050" s="60"/>
    </row>
    <row r="2051" spans="1:5" ht="15" customHeight="1" hidden="1">
      <c r="A2051" s="58"/>
      <c r="B2051" s="59"/>
      <c r="C2051" s="60"/>
      <c r="D2051" s="61">
        <v>25</v>
      </c>
      <c r="E2051" s="60"/>
    </row>
    <row r="2052" spans="1:5" ht="15" customHeight="1" hidden="1">
      <c r="A2052" s="58"/>
      <c r="B2052" s="59"/>
      <c r="C2052" s="60"/>
      <c r="D2052" s="61">
        <v>26</v>
      </c>
      <c r="E2052" s="60"/>
    </row>
    <row r="2053" spans="1:5" ht="15" customHeight="1" hidden="1">
      <c r="A2053" s="58"/>
      <c r="B2053" s="59"/>
      <c r="C2053" s="60"/>
      <c r="D2053" s="61">
        <v>27</v>
      </c>
      <c r="E2053" s="60"/>
    </row>
    <row r="2054" spans="1:5" ht="15" customHeight="1" hidden="1">
      <c r="A2054" s="58"/>
      <c r="B2054" s="59"/>
      <c r="C2054" s="60"/>
      <c r="D2054" s="61">
        <v>28</v>
      </c>
      <c r="E2054" s="60"/>
    </row>
    <row r="2055" spans="1:5" ht="15" customHeight="1" hidden="1">
      <c r="A2055" s="58"/>
      <c r="B2055" s="59"/>
      <c r="C2055" s="60"/>
      <c r="D2055" s="61">
        <v>29</v>
      </c>
      <c r="E2055" s="60"/>
    </row>
    <row r="2056" spans="1:5" ht="15" customHeight="1" hidden="1">
      <c r="A2056" s="58"/>
      <c r="B2056" s="59"/>
      <c r="C2056" s="60"/>
      <c r="D2056" s="61">
        <v>30</v>
      </c>
      <c r="E2056" s="60"/>
    </row>
    <row r="2057" spans="1:5" ht="15" customHeight="1" hidden="1">
      <c r="A2057" s="58"/>
      <c r="B2057" s="59"/>
      <c r="C2057" s="60"/>
      <c r="D2057" s="61">
        <v>31</v>
      </c>
      <c r="E2057" s="60"/>
    </row>
    <row r="2058" spans="1:5" ht="15" customHeight="1" hidden="1">
      <c r="A2058" s="58"/>
      <c r="B2058" s="59"/>
      <c r="C2058" s="60"/>
      <c r="D2058" s="61">
        <v>32</v>
      </c>
      <c r="E2058" s="60"/>
    </row>
    <row r="2059" spans="1:5" ht="15" customHeight="1" hidden="1">
      <c r="A2059" s="58"/>
      <c r="B2059" s="59"/>
      <c r="C2059" s="60"/>
      <c r="D2059" s="61">
        <v>33</v>
      </c>
      <c r="E2059" s="60"/>
    </row>
    <row r="2060" spans="1:5" ht="15" customHeight="1" hidden="1">
      <c r="A2060" s="58"/>
      <c r="B2060" s="59"/>
      <c r="C2060" s="60"/>
      <c r="D2060" s="61">
        <v>34</v>
      </c>
      <c r="E2060" s="60"/>
    </row>
    <row r="2061" spans="1:5" ht="15" customHeight="1" hidden="1">
      <c r="A2061" s="58"/>
      <c r="B2061" s="59"/>
      <c r="C2061" s="60"/>
      <c r="D2061" s="61">
        <v>35</v>
      </c>
      <c r="E2061" s="60"/>
    </row>
    <row r="2062" spans="1:5" ht="15" customHeight="1" hidden="1">
      <c r="A2062" s="58"/>
      <c r="B2062" s="59"/>
      <c r="C2062" s="60"/>
      <c r="D2062" s="61">
        <v>36</v>
      </c>
      <c r="E2062" s="60"/>
    </row>
    <row r="2063" spans="1:5" ht="15" customHeight="1" hidden="1">
      <c r="A2063" s="58"/>
      <c r="B2063" s="59"/>
      <c r="C2063" s="60"/>
      <c r="D2063" s="61">
        <v>37</v>
      </c>
      <c r="E2063" s="60"/>
    </row>
    <row r="2064" spans="1:5" ht="15" customHeight="1" hidden="1">
      <c r="A2064" s="58"/>
      <c r="B2064" s="59"/>
      <c r="C2064" s="60"/>
      <c r="D2064" s="61">
        <v>38</v>
      </c>
      <c r="E2064" s="60"/>
    </row>
    <row r="2065" spans="1:5" ht="15" customHeight="1" hidden="1">
      <c r="A2065" s="58"/>
      <c r="B2065" s="59"/>
      <c r="C2065" s="60"/>
      <c r="D2065" s="61">
        <v>39</v>
      </c>
      <c r="E2065" s="60"/>
    </row>
    <row r="2066" spans="1:5" ht="15" customHeight="1" hidden="1">
      <c r="A2066" s="58"/>
      <c r="B2066" s="59"/>
      <c r="C2066" s="60"/>
      <c r="D2066" s="61">
        <v>40</v>
      </c>
      <c r="E2066" s="60"/>
    </row>
    <row r="2067" spans="1:5" ht="15" customHeight="1" hidden="1">
      <c r="A2067" s="58"/>
      <c r="B2067" s="59"/>
      <c r="C2067" s="60"/>
      <c r="D2067" s="61">
        <v>41</v>
      </c>
      <c r="E2067" s="60"/>
    </row>
    <row r="2068" spans="1:5" ht="15" customHeight="1" hidden="1">
      <c r="A2068" s="58"/>
      <c r="B2068" s="59"/>
      <c r="C2068" s="60"/>
      <c r="D2068" s="61">
        <v>42</v>
      </c>
      <c r="E2068" s="60"/>
    </row>
    <row r="2069" spans="1:5" ht="15" customHeight="1" hidden="1">
      <c r="A2069" s="58"/>
      <c r="B2069" s="59"/>
      <c r="C2069" s="60"/>
      <c r="D2069" s="61">
        <v>43</v>
      </c>
      <c r="E2069" s="60"/>
    </row>
    <row r="2070" spans="1:5" ht="15" customHeight="1" hidden="1">
      <c r="A2070" s="58"/>
      <c r="B2070" s="59"/>
      <c r="C2070" s="60"/>
      <c r="D2070" s="61">
        <v>44</v>
      </c>
      <c r="E2070" s="60"/>
    </row>
    <row r="2071" spans="1:5" ht="15" customHeight="1" hidden="1">
      <c r="A2071" s="58"/>
      <c r="B2071" s="59"/>
      <c r="C2071" s="60"/>
      <c r="D2071" s="61">
        <v>45</v>
      </c>
      <c r="E2071" s="60"/>
    </row>
    <row r="2072" spans="1:5" ht="15" customHeight="1" hidden="1">
      <c r="A2072" s="58"/>
      <c r="B2072" s="59"/>
      <c r="C2072" s="60"/>
      <c r="D2072" s="61">
        <v>46</v>
      </c>
      <c r="E2072" s="60"/>
    </row>
    <row r="2073" spans="1:5" ht="15" customHeight="1" hidden="1">
      <c r="A2073" s="58"/>
      <c r="B2073" s="59"/>
      <c r="C2073" s="60"/>
      <c r="D2073" s="61">
        <v>47</v>
      </c>
      <c r="E2073" s="60"/>
    </row>
    <row r="2074" spans="1:5" ht="15" customHeight="1" hidden="1">
      <c r="A2074" s="58"/>
      <c r="B2074" s="59"/>
      <c r="C2074" s="60"/>
      <c r="D2074" s="61">
        <v>48</v>
      </c>
      <c r="E2074" s="60"/>
    </row>
    <row r="2075" spans="1:5" ht="15" customHeight="1" hidden="1">
      <c r="A2075" s="58"/>
      <c r="B2075" s="59"/>
      <c r="C2075" s="60"/>
      <c r="D2075" s="61">
        <v>49</v>
      </c>
      <c r="E2075" s="60"/>
    </row>
    <row r="2076" spans="1:5" ht="15" customHeight="1" hidden="1">
      <c r="A2076" s="58"/>
      <c r="B2076" s="59"/>
      <c r="C2076" s="60"/>
      <c r="D2076" s="61">
        <v>50</v>
      </c>
      <c r="E2076" s="60"/>
    </row>
    <row r="2077" spans="1:5" ht="15" customHeight="1" hidden="1">
      <c r="A2077" s="58"/>
      <c r="B2077" s="59"/>
      <c r="C2077" s="60"/>
      <c r="D2077" s="61">
        <v>51</v>
      </c>
      <c r="E2077" s="60"/>
    </row>
    <row r="2078" spans="1:5" ht="15" customHeight="1" hidden="1">
      <c r="A2078" s="58"/>
      <c r="B2078" s="59"/>
      <c r="C2078" s="60"/>
      <c r="D2078" s="61">
        <v>52</v>
      </c>
      <c r="E2078" s="60"/>
    </row>
    <row r="2079" spans="1:5" ht="15" customHeight="1" hidden="1">
      <c r="A2079" s="58"/>
      <c r="B2079" s="59"/>
      <c r="C2079" s="60"/>
      <c r="D2079" s="61">
        <v>53</v>
      </c>
      <c r="E2079" s="60"/>
    </row>
    <row r="2080" spans="1:5" ht="15" customHeight="1" hidden="1">
      <c r="A2080" s="58"/>
      <c r="B2080" s="59"/>
      <c r="C2080" s="60"/>
      <c r="D2080" s="61">
        <v>54</v>
      </c>
      <c r="E2080" s="60"/>
    </row>
    <row r="2081" spans="1:5" ht="15" customHeight="1" hidden="1">
      <c r="A2081" s="58"/>
      <c r="B2081" s="59"/>
      <c r="C2081" s="60"/>
      <c r="D2081" s="61">
        <v>55</v>
      </c>
      <c r="E2081" s="60"/>
    </row>
    <row r="2082" spans="1:5" ht="15" customHeight="1" hidden="1">
      <c r="A2082" s="58"/>
      <c r="B2082" s="59"/>
      <c r="C2082" s="60"/>
      <c r="D2082" s="61">
        <v>56</v>
      </c>
      <c r="E2082" s="60"/>
    </row>
    <row r="2083" spans="1:5" ht="15" customHeight="1" hidden="1">
      <c r="A2083" s="58"/>
      <c r="B2083" s="59"/>
      <c r="C2083" s="60"/>
      <c r="D2083" s="61">
        <v>57</v>
      </c>
      <c r="E2083" s="60"/>
    </row>
    <row r="2084" spans="1:5" ht="15" customHeight="1" hidden="1">
      <c r="A2084" s="58"/>
      <c r="B2084" s="59"/>
      <c r="C2084" s="60"/>
      <c r="D2084" s="61">
        <v>58</v>
      </c>
      <c r="E2084" s="60"/>
    </row>
    <row r="2085" spans="1:5" ht="15" customHeight="1" hidden="1">
      <c r="A2085" s="58"/>
      <c r="B2085" s="59"/>
      <c r="C2085" s="60"/>
      <c r="D2085" s="61">
        <v>59</v>
      </c>
      <c r="E2085" s="60"/>
    </row>
    <row r="2086" spans="1:5" ht="15" customHeight="1" hidden="1">
      <c r="A2086" s="58"/>
      <c r="B2086" s="59"/>
      <c r="C2086" s="60"/>
      <c r="D2086" s="61">
        <v>60</v>
      </c>
      <c r="E2086" s="60"/>
    </row>
    <row r="2087" spans="1:5" ht="15" customHeight="1" hidden="1">
      <c r="A2087" s="58"/>
      <c r="B2087" s="59"/>
      <c r="C2087" s="60"/>
      <c r="D2087" s="61">
        <v>61</v>
      </c>
      <c r="E2087" s="60"/>
    </row>
    <row r="2088" spans="1:5" ht="15" customHeight="1" hidden="1">
      <c r="A2088" s="58"/>
      <c r="B2088" s="59"/>
      <c r="C2088" s="60"/>
      <c r="D2088" s="61">
        <v>62</v>
      </c>
      <c r="E2088" s="60"/>
    </row>
    <row r="2089" spans="1:5" ht="15" customHeight="1" hidden="1">
      <c r="A2089" s="58"/>
      <c r="B2089" s="59"/>
      <c r="C2089" s="60"/>
      <c r="D2089" s="61">
        <v>63</v>
      </c>
      <c r="E2089" s="60"/>
    </row>
    <row r="2090" spans="1:5" ht="15" customHeight="1" hidden="1">
      <c r="A2090" s="58"/>
      <c r="B2090" s="59"/>
      <c r="C2090" s="60"/>
      <c r="D2090" s="61">
        <v>64</v>
      </c>
      <c r="E2090" s="60"/>
    </row>
    <row r="2091" spans="1:5" ht="15" customHeight="1" hidden="1">
      <c r="A2091" s="58"/>
      <c r="B2091" s="59"/>
      <c r="C2091" s="60"/>
      <c r="D2091" s="61">
        <v>65</v>
      </c>
      <c r="E2091" s="60"/>
    </row>
    <row r="2092" spans="1:5" ht="15" customHeight="1" hidden="1">
      <c r="A2092" s="58"/>
      <c r="B2092" s="59"/>
      <c r="C2092" s="60"/>
      <c r="D2092" s="61">
        <v>66</v>
      </c>
      <c r="E2092" s="60"/>
    </row>
    <row r="2093" spans="1:5" ht="15" customHeight="1" hidden="1">
      <c r="A2093" s="58"/>
      <c r="B2093" s="59"/>
      <c r="C2093" s="60"/>
      <c r="D2093" s="61">
        <v>67</v>
      </c>
      <c r="E2093" s="60"/>
    </row>
    <row r="2094" spans="1:5" ht="15" customHeight="1" hidden="1">
      <c r="A2094" s="58"/>
      <c r="B2094" s="59"/>
      <c r="C2094" s="60"/>
      <c r="D2094" s="61">
        <v>68</v>
      </c>
      <c r="E2094" s="60"/>
    </row>
    <row r="2095" spans="1:5" ht="15" customHeight="1" hidden="1">
      <c r="A2095" s="58"/>
      <c r="B2095" s="59"/>
      <c r="C2095" s="60"/>
      <c r="D2095" s="61">
        <v>69</v>
      </c>
      <c r="E2095" s="60"/>
    </row>
    <row r="2096" spans="1:5" ht="15" customHeight="1" hidden="1">
      <c r="A2096" s="58"/>
      <c r="B2096" s="59"/>
      <c r="C2096" s="60"/>
      <c r="D2096" s="61">
        <v>70</v>
      </c>
      <c r="E2096" s="60"/>
    </row>
    <row r="2097" spans="1:5" ht="15" customHeight="1" hidden="1">
      <c r="A2097" s="58"/>
      <c r="B2097" s="59"/>
      <c r="C2097" s="60"/>
      <c r="D2097" s="61">
        <v>71</v>
      </c>
      <c r="E2097" s="60"/>
    </row>
    <row r="2098" spans="1:5" ht="15" customHeight="1" hidden="1">
      <c r="A2098" s="58"/>
      <c r="B2098" s="59"/>
      <c r="C2098" s="60"/>
      <c r="D2098" s="61">
        <v>72</v>
      </c>
      <c r="E2098" s="60"/>
    </row>
    <row r="2099" spans="1:5" ht="15" customHeight="1" hidden="1">
      <c r="A2099" s="58"/>
      <c r="B2099" s="59"/>
      <c r="C2099" s="60"/>
      <c r="D2099" s="61">
        <v>73</v>
      </c>
      <c r="E2099" s="60"/>
    </row>
    <row r="2100" spans="1:5" ht="15" customHeight="1" hidden="1">
      <c r="A2100" s="58"/>
      <c r="B2100" s="59"/>
      <c r="C2100" s="60"/>
      <c r="D2100" s="61">
        <v>74</v>
      </c>
      <c r="E2100" s="60"/>
    </row>
    <row r="2101" spans="1:5" ht="15" customHeight="1" hidden="1">
      <c r="A2101" s="58"/>
      <c r="B2101" s="59"/>
      <c r="C2101" s="60"/>
      <c r="D2101" s="61">
        <v>75</v>
      </c>
      <c r="E2101" s="60"/>
    </row>
    <row r="2102" spans="1:5" ht="15" customHeight="1" hidden="1">
      <c r="A2102" s="58"/>
      <c r="B2102" s="59"/>
      <c r="C2102" s="60"/>
      <c r="D2102" s="61">
        <v>76</v>
      </c>
      <c r="E2102" s="60"/>
    </row>
    <row r="2103" spans="1:5" ht="15" customHeight="1" hidden="1">
      <c r="A2103" s="58"/>
      <c r="B2103" s="59"/>
      <c r="C2103" s="60"/>
      <c r="D2103" s="61">
        <v>77</v>
      </c>
      <c r="E2103" s="60"/>
    </row>
    <row r="2104" spans="1:5" ht="15" customHeight="1" hidden="1">
      <c r="A2104" s="58"/>
      <c r="B2104" s="59"/>
      <c r="C2104" s="60"/>
      <c r="D2104" s="61">
        <v>78</v>
      </c>
      <c r="E2104" s="60"/>
    </row>
    <row r="2105" spans="1:5" ht="15" customHeight="1" hidden="1">
      <c r="A2105" s="58"/>
      <c r="B2105" s="59"/>
      <c r="C2105" s="60"/>
      <c r="D2105" s="61">
        <v>79</v>
      </c>
      <c r="E2105" s="60"/>
    </row>
    <row r="2106" spans="1:5" ht="15" customHeight="1" hidden="1">
      <c r="A2106" s="58"/>
      <c r="B2106" s="59"/>
      <c r="C2106" s="60"/>
      <c r="D2106" s="61">
        <v>80</v>
      </c>
      <c r="E2106" s="60"/>
    </row>
    <row r="2107" spans="1:5" ht="15" customHeight="1" hidden="1">
      <c r="A2107" s="58"/>
      <c r="B2107" s="59"/>
      <c r="C2107" s="60"/>
      <c r="D2107" s="61">
        <v>81</v>
      </c>
      <c r="E2107" s="60"/>
    </row>
    <row r="2108" spans="1:5" ht="27" customHeight="1">
      <c r="A2108" s="196" t="s">
        <v>53</v>
      </c>
      <c r="B2108" s="196"/>
      <c r="C2108" s="56"/>
      <c r="D2108" s="57">
        <v>1</v>
      </c>
      <c r="E2108" s="55" t="s">
        <v>222</v>
      </c>
    </row>
    <row r="2109" spans="1:5" ht="14.25" customHeight="1">
      <c r="A2109" s="58"/>
      <c r="B2109" s="59" t="s">
        <v>166</v>
      </c>
      <c r="C2109" s="60"/>
      <c r="D2109" s="61">
        <v>2</v>
      </c>
      <c r="E2109" s="62" t="s">
        <v>51</v>
      </c>
    </row>
    <row r="2110" spans="1:5" ht="14.25" customHeight="1">
      <c r="A2110" s="58"/>
      <c r="B2110" s="59" t="s">
        <v>168</v>
      </c>
      <c r="C2110" s="60"/>
      <c r="D2110" s="61">
        <v>3</v>
      </c>
      <c r="E2110" s="62" t="s">
        <v>66</v>
      </c>
    </row>
    <row r="2111" spans="1:5" ht="14.25" customHeight="1">
      <c r="A2111" s="58"/>
      <c r="B2111" s="59" t="s">
        <v>192</v>
      </c>
      <c r="C2111" s="60"/>
      <c r="D2111" s="61">
        <v>4</v>
      </c>
      <c r="E2111" s="62" t="s">
        <v>82</v>
      </c>
    </row>
    <row r="2112" spans="1:5" ht="14.25" customHeight="1">
      <c r="A2112" s="58"/>
      <c r="B2112" s="59" t="s">
        <v>193</v>
      </c>
      <c r="C2112" s="60"/>
      <c r="D2112" s="61">
        <v>5</v>
      </c>
      <c r="E2112" s="62" t="s">
        <v>85</v>
      </c>
    </row>
    <row r="2113" spans="1:5" ht="14.25" customHeight="1">
      <c r="A2113" s="58"/>
      <c r="B2113" s="59" t="s">
        <v>170</v>
      </c>
      <c r="C2113" s="60"/>
      <c r="D2113" s="61">
        <v>6</v>
      </c>
      <c r="E2113" s="62" t="s">
        <v>88</v>
      </c>
    </row>
    <row r="2114" spans="1:5" ht="14.25" customHeight="1">
      <c r="A2114" s="58"/>
      <c r="B2114" s="59" t="s">
        <v>174</v>
      </c>
      <c r="C2114" s="60"/>
      <c r="D2114" s="61">
        <v>7</v>
      </c>
      <c r="E2114" s="62" t="s">
        <v>106</v>
      </c>
    </row>
    <row r="2115" spans="1:5" ht="14.25" customHeight="1">
      <c r="A2115" s="58"/>
      <c r="B2115" s="59" t="s">
        <v>212</v>
      </c>
      <c r="C2115" s="60"/>
      <c r="D2115" s="61">
        <v>8</v>
      </c>
      <c r="E2115" s="62" t="s">
        <v>109</v>
      </c>
    </row>
    <row r="2116" spans="1:5" ht="14.25" customHeight="1">
      <c r="A2116" s="58"/>
      <c r="B2116" s="59" t="s">
        <v>183</v>
      </c>
      <c r="C2116" s="60"/>
      <c r="D2116" s="61">
        <v>9</v>
      </c>
      <c r="E2116" s="62" t="s">
        <v>123</v>
      </c>
    </row>
    <row r="2117" spans="1:5" ht="14.25" customHeight="1">
      <c r="A2117" s="58"/>
      <c r="B2117" s="59" t="s">
        <v>184</v>
      </c>
      <c r="C2117" s="60"/>
      <c r="D2117" s="61">
        <v>10</v>
      </c>
      <c r="E2117" s="62" t="s">
        <v>152</v>
      </c>
    </row>
    <row r="2118" spans="1:5" ht="14.25" customHeight="1">
      <c r="A2118" s="58"/>
      <c r="B2118" s="59" t="s">
        <v>185</v>
      </c>
      <c r="C2118" s="60"/>
      <c r="D2118" s="61">
        <v>11</v>
      </c>
      <c r="E2118" s="62" t="s">
        <v>155</v>
      </c>
    </row>
    <row r="2119" spans="1:5" ht="14.25" customHeight="1">
      <c r="A2119" s="58"/>
      <c r="B2119" s="59" t="s">
        <v>186</v>
      </c>
      <c r="C2119" s="60"/>
      <c r="D2119" s="61">
        <v>12</v>
      </c>
      <c r="E2119" s="62" t="s">
        <v>132</v>
      </c>
    </row>
    <row r="2120" spans="1:5" ht="15" customHeight="1" hidden="1">
      <c r="A2120" s="58"/>
      <c r="B2120" s="59"/>
      <c r="C2120" s="60"/>
      <c r="D2120" s="61">
        <v>13</v>
      </c>
      <c r="E2120" s="60"/>
    </row>
    <row r="2121" spans="1:5" ht="15" customHeight="1" hidden="1">
      <c r="A2121" s="58"/>
      <c r="B2121" s="59"/>
      <c r="C2121" s="60"/>
      <c r="D2121" s="61">
        <v>14</v>
      </c>
      <c r="E2121" s="60"/>
    </row>
    <row r="2122" spans="1:5" ht="15" customHeight="1" hidden="1">
      <c r="A2122" s="58"/>
      <c r="B2122" s="59"/>
      <c r="C2122" s="60"/>
      <c r="D2122" s="61">
        <v>15</v>
      </c>
      <c r="E2122" s="60"/>
    </row>
    <row r="2123" spans="1:5" ht="15" customHeight="1" hidden="1">
      <c r="A2123" s="58"/>
      <c r="B2123" s="59"/>
      <c r="C2123" s="60"/>
      <c r="D2123" s="61">
        <v>16</v>
      </c>
      <c r="E2123" s="60"/>
    </row>
    <row r="2124" spans="1:5" ht="15" customHeight="1" hidden="1">
      <c r="A2124" s="58"/>
      <c r="B2124" s="59"/>
      <c r="C2124" s="60"/>
      <c r="D2124" s="61">
        <v>17</v>
      </c>
      <c r="E2124" s="60"/>
    </row>
    <row r="2125" spans="1:5" ht="15" customHeight="1" hidden="1">
      <c r="A2125" s="58"/>
      <c r="B2125" s="59"/>
      <c r="C2125" s="60"/>
      <c r="D2125" s="61">
        <v>18</v>
      </c>
      <c r="E2125" s="60"/>
    </row>
    <row r="2126" spans="1:5" ht="15" customHeight="1" hidden="1">
      <c r="A2126" s="58"/>
      <c r="B2126" s="59"/>
      <c r="C2126" s="60"/>
      <c r="D2126" s="61">
        <v>19</v>
      </c>
      <c r="E2126" s="60"/>
    </row>
    <row r="2127" spans="1:5" ht="15" customHeight="1" hidden="1">
      <c r="A2127" s="58"/>
      <c r="B2127" s="59"/>
      <c r="C2127" s="60"/>
      <c r="D2127" s="61">
        <v>20</v>
      </c>
      <c r="E2127" s="60"/>
    </row>
    <row r="2128" spans="1:5" ht="15" customHeight="1" hidden="1">
      <c r="A2128" s="58"/>
      <c r="B2128" s="59"/>
      <c r="C2128" s="60"/>
      <c r="D2128" s="61">
        <v>21</v>
      </c>
      <c r="E2128" s="60"/>
    </row>
    <row r="2129" spans="1:5" ht="15" customHeight="1" hidden="1">
      <c r="A2129" s="58"/>
      <c r="B2129" s="59"/>
      <c r="C2129" s="60"/>
      <c r="D2129" s="61">
        <v>22</v>
      </c>
      <c r="E2129" s="60"/>
    </row>
    <row r="2130" spans="1:5" ht="15" customHeight="1" hidden="1">
      <c r="A2130" s="58"/>
      <c r="B2130" s="59"/>
      <c r="C2130" s="60"/>
      <c r="D2130" s="61">
        <v>23</v>
      </c>
      <c r="E2130" s="60"/>
    </row>
    <row r="2131" spans="1:5" ht="15" customHeight="1" hidden="1">
      <c r="A2131" s="58"/>
      <c r="B2131" s="59"/>
      <c r="C2131" s="60"/>
      <c r="D2131" s="61">
        <v>24</v>
      </c>
      <c r="E2131" s="60"/>
    </row>
    <row r="2132" spans="1:5" ht="15" customHeight="1" hidden="1">
      <c r="A2132" s="58"/>
      <c r="B2132" s="59"/>
      <c r="C2132" s="60"/>
      <c r="D2132" s="61">
        <v>25</v>
      </c>
      <c r="E2132" s="60"/>
    </row>
    <row r="2133" spans="1:5" ht="15" customHeight="1" hidden="1">
      <c r="A2133" s="58"/>
      <c r="B2133" s="59"/>
      <c r="C2133" s="60"/>
      <c r="D2133" s="61">
        <v>26</v>
      </c>
      <c r="E2133" s="60"/>
    </row>
    <row r="2134" spans="1:5" ht="15" customHeight="1" hidden="1">
      <c r="A2134" s="58"/>
      <c r="B2134" s="59"/>
      <c r="C2134" s="60"/>
      <c r="D2134" s="61">
        <v>27</v>
      </c>
      <c r="E2134" s="60"/>
    </row>
    <row r="2135" spans="1:5" ht="15" customHeight="1" hidden="1">
      <c r="A2135" s="58"/>
      <c r="B2135" s="59"/>
      <c r="C2135" s="60"/>
      <c r="D2135" s="61">
        <v>28</v>
      </c>
      <c r="E2135" s="60"/>
    </row>
    <row r="2136" spans="1:5" ht="15" customHeight="1" hidden="1">
      <c r="A2136" s="58"/>
      <c r="B2136" s="59"/>
      <c r="C2136" s="60"/>
      <c r="D2136" s="61">
        <v>29</v>
      </c>
      <c r="E2136" s="60"/>
    </row>
    <row r="2137" spans="1:5" ht="15" customHeight="1" hidden="1">
      <c r="A2137" s="58"/>
      <c r="B2137" s="59"/>
      <c r="C2137" s="60"/>
      <c r="D2137" s="61">
        <v>30</v>
      </c>
      <c r="E2137" s="60"/>
    </row>
    <row r="2138" spans="1:5" ht="15" customHeight="1" hidden="1">
      <c r="A2138" s="58"/>
      <c r="B2138" s="59"/>
      <c r="C2138" s="60"/>
      <c r="D2138" s="61">
        <v>31</v>
      </c>
      <c r="E2138" s="60"/>
    </row>
    <row r="2139" spans="1:5" ht="15" customHeight="1" hidden="1">
      <c r="A2139" s="58"/>
      <c r="B2139" s="59"/>
      <c r="C2139" s="60"/>
      <c r="D2139" s="61">
        <v>32</v>
      </c>
      <c r="E2139" s="60"/>
    </row>
    <row r="2140" spans="1:5" ht="15" customHeight="1" hidden="1">
      <c r="A2140" s="58"/>
      <c r="B2140" s="59"/>
      <c r="C2140" s="60"/>
      <c r="D2140" s="61">
        <v>33</v>
      </c>
      <c r="E2140" s="60"/>
    </row>
    <row r="2141" spans="1:5" ht="15" customHeight="1" hidden="1">
      <c r="A2141" s="58"/>
      <c r="B2141" s="59"/>
      <c r="C2141" s="60"/>
      <c r="D2141" s="61">
        <v>34</v>
      </c>
      <c r="E2141" s="60"/>
    </row>
    <row r="2142" spans="1:5" ht="15" customHeight="1" hidden="1">
      <c r="A2142" s="58"/>
      <c r="B2142" s="59"/>
      <c r="C2142" s="60"/>
      <c r="D2142" s="61">
        <v>35</v>
      </c>
      <c r="E2142" s="60"/>
    </row>
    <row r="2143" spans="1:5" ht="15" customHeight="1" hidden="1">
      <c r="A2143" s="58"/>
      <c r="B2143" s="59"/>
      <c r="C2143" s="60"/>
      <c r="D2143" s="61">
        <v>36</v>
      </c>
      <c r="E2143" s="60"/>
    </row>
    <row r="2144" spans="1:5" ht="15" customHeight="1" hidden="1">
      <c r="A2144" s="58"/>
      <c r="B2144" s="59"/>
      <c r="C2144" s="60"/>
      <c r="D2144" s="61">
        <v>37</v>
      </c>
      <c r="E2144" s="60"/>
    </row>
    <row r="2145" spans="1:5" ht="15" customHeight="1" hidden="1">
      <c r="A2145" s="58"/>
      <c r="B2145" s="59"/>
      <c r="C2145" s="60"/>
      <c r="D2145" s="61">
        <v>38</v>
      </c>
      <c r="E2145" s="60"/>
    </row>
    <row r="2146" spans="1:5" ht="15" customHeight="1" hidden="1">
      <c r="A2146" s="58"/>
      <c r="B2146" s="59"/>
      <c r="C2146" s="60"/>
      <c r="D2146" s="61">
        <v>39</v>
      </c>
      <c r="E2146" s="60"/>
    </row>
    <row r="2147" spans="1:5" ht="15" customHeight="1" hidden="1">
      <c r="A2147" s="58"/>
      <c r="B2147" s="59"/>
      <c r="C2147" s="60"/>
      <c r="D2147" s="61">
        <v>40</v>
      </c>
      <c r="E2147" s="60"/>
    </row>
    <row r="2148" spans="1:5" ht="15" customHeight="1" hidden="1">
      <c r="A2148" s="58"/>
      <c r="B2148" s="59"/>
      <c r="C2148" s="60"/>
      <c r="D2148" s="61">
        <v>41</v>
      </c>
      <c r="E2148" s="60"/>
    </row>
    <row r="2149" spans="1:5" ht="15" customHeight="1" hidden="1">
      <c r="A2149" s="58"/>
      <c r="B2149" s="59"/>
      <c r="C2149" s="60"/>
      <c r="D2149" s="61">
        <v>42</v>
      </c>
      <c r="E2149" s="60"/>
    </row>
    <row r="2150" spans="1:5" ht="15" customHeight="1" hidden="1">
      <c r="A2150" s="58"/>
      <c r="B2150" s="59"/>
      <c r="C2150" s="60"/>
      <c r="D2150" s="61">
        <v>43</v>
      </c>
      <c r="E2150" s="60"/>
    </row>
    <row r="2151" spans="1:5" ht="15" customHeight="1" hidden="1">
      <c r="A2151" s="58"/>
      <c r="B2151" s="59"/>
      <c r="C2151" s="60"/>
      <c r="D2151" s="61">
        <v>44</v>
      </c>
      <c r="E2151" s="60"/>
    </row>
    <row r="2152" spans="1:5" ht="15" customHeight="1" hidden="1">
      <c r="A2152" s="58"/>
      <c r="B2152" s="59"/>
      <c r="C2152" s="60"/>
      <c r="D2152" s="61">
        <v>45</v>
      </c>
      <c r="E2152" s="60"/>
    </row>
    <row r="2153" spans="1:5" ht="15" customHeight="1" hidden="1">
      <c r="A2153" s="58"/>
      <c r="B2153" s="59"/>
      <c r="C2153" s="60"/>
      <c r="D2153" s="61">
        <v>46</v>
      </c>
      <c r="E2153" s="60"/>
    </row>
    <row r="2154" spans="1:5" ht="15" customHeight="1" hidden="1">
      <c r="A2154" s="58"/>
      <c r="B2154" s="59"/>
      <c r="C2154" s="60"/>
      <c r="D2154" s="61">
        <v>47</v>
      </c>
      <c r="E2154" s="60"/>
    </row>
    <row r="2155" spans="1:5" ht="15" customHeight="1" hidden="1">
      <c r="A2155" s="58"/>
      <c r="B2155" s="59"/>
      <c r="C2155" s="60"/>
      <c r="D2155" s="61">
        <v>48</v>
      </c>
      <c r="E2155" s="60"/>
    </row>
    <row r="2156" spans="1:5" ht="15" customHeight="1" hidden="1">
      <c r="A2156" s="58"/>
      <c r="B2156" s="59"/>
      <c r="C2156" s="60"/>
      <c r="D2156" s="61">
        <v>49</v>
      </c>
      <c r="E2156" s="60"/>
    </row>
    <row r="2157" spans="1:5" ht="15" customHeight="1" hidden="1">
      <c r="A2157" s="58"/>
      <c r="B2157" s="59"/>
      <c r="C2157" s="60"/>
      <c r="D2157" s="61">
        <v>50</v>
      </c>
      <c r="E2157" s="60"/>
    </row>
    <row r="2158" spans="1:5" ht="15" customHeight="1" hidden="1">
      <c r="A2158" s="58"/>
      <c r="B2158" s="59"/>
      <c r="C2158" s="60"/>
      <c r="D2158" s="61">
        <v>51</v>
      </c>
      <c r="E2158" s="60"/>
    </row>
    <row r="2159" spans="1:5" ht="15" customHeight="1" hidden="1">
      <c r="A2159" s="58"/>
      <c r="B2159" s="59"/>
      <c r="C2159" s="60"/>
      <c r="D2159" s="61">
        <v>52</v>
      </c>
      <c r="E2159" s="60"/>
    </row>
    <row r="2160" spans="1:5" ht="15" customHeight="1" hidden="1">
      <c r="A2160" s="58"/>
      <c r="B2160" s="59"/>
      <c r="C2160" s="60"/>
      <c r="D2160" s="61">
        <v>53</v>
      </c>
      <c r="E2160" s="60"/>
    </row>
    <row r="2161" spans="1:5" ht="15" customHeight="1" hidden="1">
      <c r="A2161" s="58"/>
      <c r="B2161" s="59"/>
      <c r="C2161" s="60"/>
      <c r="D2161" s="61">
        <v>54</v>
      </c>
      <c r="E2161" s="60"/>
    </row>
    <row r="2162" spans="1:5" ht="15" customHeight="1" hidden="1">
      <c r="A2162" s="58"/>
      <c r="B2162" s="59"/>
      <c r="C2162" s="60"/>
      <c r="D2162" s="61">
        <v>55</v>
      </c>
      <c r="E2162" s="60"/>
    </row>
    <row r="2163" spans="1:5" ht="15" customHeight="1" hidden="1">
      <c r="A2163" s="58"/>
      <c r="B2163" s="59"/>
      <c r="C2163" s="60"/>
      <c r="D2163" s="61">
        <v>56</v>
      </c>
      <c r="E2163" s="60"/>
    </row>
    <row r="2164" spans="1:5" ht="15" customHeight="1" hidden="1">
      <c r="A2164" s="58"/>
      <c r="B2164" s="59"/>
      <c r="C2164" s="60"/>
      <c r="D2164" s="61">
        <v>57</v>
      </c>
      <c r="E2164" s="60"/>
    </row>
    <row r="2165" spans="1:5" ht="15" customHeight="1" hidden="1">
      <c r="A2165" s="58"/>
      <c r="B2165" s="59"/>
      <c r="C2165" s="60"/>
      <c r="D2165" s="61">
        <v>58</v>
      </c>
      <c r="E2165" s="60"/>
    </row>
    <row r="2166" spans="1:5" ht="15" customHeight="1" hidden="1">
      <c r="A2166" s="58"/>
      <c r="B2166" s="59"/>
      <c r="C2166" s="60"/>
      <c r="D2166" s="61">
        <v>59</v>
      </c>
      <c r="E2166" s="60"/>
    </row>
    <row r="2167" spans="1:5" ht="15" customHeight="1" hidden="1">
      <c r="A2167" s="58"/>
      <c r="B2167" s="59"/>
      <c r="C2167" s="60"/>
      <c r="D2167" s="61">
        <v>60</v>
      </c>
      <c r="E2167" s="60"/>
    </row>
    <row r="2168" spans="1:5" ht="15" customHeight="1" hidden="1">
      <c r="A2168" s="58"/>
      <c r="B2168" s="59"/>
      <c r="C2168" s="60"/>
      <c r="D2168" s="61">
        <v>61</v>
      </c>
      <c r="E2168" s="60"/>
    </row>
    <row r="2169" spans="1:5" ht="15" customHeight="1" hidden="1">
      <c r="A2169" s="58"/>
      <c r="B2169" s="59"/>
      <c r="C2169" s="60"/>
      <c r="D2169" s="61">
        <v>62</v>
      </c>
      <c r="E2169" s="60"/>
    </row>
    <row r="2170" spans="1:5" ht="15" customHeight="1" hidden="1">
      <c r="A2170" s="58"/>
      <c r="B2170" s="59"/>
      <c r="C2170" s="60"/>
      <c r="D2170" s="61">
        <v>63</v>
      </c>
      <c r="E2170" s="60"/>
    </row>
    <row r="2171" spans="1:5" ht="15" customHeight="1" hidden="1">
      <c r="A2171" s="58"/>
      <c r="B2171" s="59"/>
      <c r="C2171" s="60"/>
      <c r="D2171" s="61">
        <v>64</v>
      </c>
      <c r="E2171" s="60"/>
    </row>
    <row r="2172" spans="1:5" ht="15" customHeight="1" hidden="1">
      <c r="A2172" s="58"/>
      <c r="B2172" s="59"/>
      <c r="C2172" s="60"/>
      <c r="D2172" s="61">
        <v>65</v>
      </c>
      <c r="E2172" s="60"/>
    </row>
    <row r="2173" spans="1:5" ht="15" customHeight="1" hidden="1">
      <c r="A2173" s="58"/>
      <c r="B2173" s="59"/>
      <c r="C2173" s="60"/>
      <c r="D2173" s="61">
        <v>66</v>
      </c>
      <c r="E2173" s="60"/>
    </row>
    <row r="2174" spans="1:5" ht="15" customHeight="1" hidden="1">
      <c r="A2174" s="58"/>
      <c r="B2174" s="59"/>
      <c r="C2174" s="60"/>
      <c r="D2174" s="61">
        <v>67</v>
      </c>
      <c r="E2174" s="60"/>
    </row>
    <row r="2175" spans="1:5" ht="15" customHeight="1" hidden="1">
      <c r="A2175" s="58"/>
      <c r="B2175" s="59"/>
      <c r="C2175" s="60"/>
      <c r="D2175" s="61">
        <v>68</v>
      </c>
      <c r="E2175" s="60"/>
    </row>
    <row r="2176" spans="1:5" ht="15" customHeight="1" hidden="1">
      <c r="A2176" s="58"/>
      <c r="B2176" s="59"/>
      <c r="C2176" s="60"/>
      <c r="D2176" s="61">
        <v>69</v>
      </c>
      <c r="E2176" s="60"/>
    </row>
    <row r="2177" spans="1:5" ht="15" customHeight="1" hidden="1">
      <c r="A2177" s="58"/>
      <c r="B2177" s="59"/>
      <c r="C2177" s="60"/>
      <c r="D2177" s="61">
        <v>70</v>
      </c>
      <c r="E2177" s="60"/>
    </row>
    <row r="2178" spans="1:5" ht="15" customHeight="1" hidden="1">
      <c r="A2178" s="58"/>
      <c r="B2178" s="59"/>
      <c r="C2178" s="60"/>
      <c r="D2178" s="61">
        <v>71</v>
      </c>
      <c r="E2178" s="60"/>
    </row>
    <row r="2179" spans="1:5" ht="15" customHeight="1" hidden="1">
      <c r="A2179" s="58"/>
      <c r="B2179" s="59"/>
      <c r="C2179" s="60"/>
      <c r="D2179" s="61">
        <v>72</v>
      </c>
      <c r="E2179" s="60"/>
    </row>
    <row r="2180" spans="1:5" ht="15" customHeight="1" hidden="1">
      <c r="A2180" s="58"/>
      <c r="B2180" s="59"/>
      <c r="C2180" s="60"/>
      <c r="D2180" s="61">
        <v>73</v>
      </c>
      <c r="E2180" s="60"/>
    </row>
    <row r="2181" spans="1:5" ht="15" customHeight="1" hidden="1">
      <c r="A2181" s="58"/>
      <c r="B2181" s="59"/>
      <c r="C2181" s="60"/>
      <c r="D2181" s="61">
        <v>74</v>
      </c>
      <c r="E2181" s="60"/>
    </row>
    <row r="2182" spans="1:5" ht="15" customHeight="1" hidden="1">
      <c r="A2182" s="58"/>
      <c r="B2182" s="59"/>
      <c r="C2182" s="60"/>
      <c r="D2182" s="61">
        <v>75</v>
      </c>
      <c r="E2182" s="60"/>
    </row>
    <row r="2183" spans="1:5" ht="15" customHeight="1" hidden="1">
      <c r="A2183" s="58"/>
      <c r="B2183" s="59"/>
      <c r="C2183" s="60"/>
      <c r="D2183" s="61">
        <v>76</v>
      </c>
      <c r="E2183" s="60"/>
    </row>
    <row r="2184" spans="1:5" ht="15" customHeight="1" hidden="1">
      <c r="A2184" s="58"/>
      <c r="B2184" s="59"/>
      <c r="C2184" s="60"/>
      <c r="D2184" s="61">
        <v>77</v>
      </c>
      <c r="E2184" s="60"/>
    </row>
    <row r="2185" spans="1:5" ht="15" customHeight="1" hidden="1">
      <c r="A2185" s="58"/>
      <c r="B2185" s="59"/>
      <c r="C2185" s="60"/>
      <c r="D2185" s="61">
        <v>78</v>
      </c>
      <c r="E2185" s="60"/>
    </row>
    <row r="2186" spans="1:5" ht="15" customHeight="1" hidden="1">
      <c r="A2186" s="58"/>
      <c r="B2186" s="59"/>
      <c r="C2186" s="60"/>
      <c r="D2186" s="61">
        <v>79</v>
      </c>
      <c r="E2186" s="60"/>
    </row>
    <row r="2187" spans="1:5" ht="15" customHeight="1" hidden="1">
      <c r="A2187" s="58"/>
      <c r="B2187" s="59"/>
      <c r="C2187" s="60"/>
      <c r="D2187" s="61">
        <v>80</v>
      </c>
      <c r="E2187" s="60"/>
    </row>
    <row r="2188" spans="1:5" ht="15" customHeight="1" hidden="1">
      <c r="A2188" s="58"/>
      <c r="B2188" s="59"/>
      <c r="C2188" s="60"/>
      <c r="D2188" s="61">
        <v>81</v>
      </c>
      <c r="E2188" s="60"/>
    </row>
  </sheetData>
  <sheetProtection/>
  <mergeCells count="28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865:B1865"/>
    <mergeCell ref="A1946:B1946"/>
    <mergeCell ref="A2027:B2027"/>
    <mergeCell ref="A2108:B2108"/>
    <mergeCell ref="A1379:B1379"/>
    <mergeCell ref="A1460:B1460"/>
    <mergeCell ref="A1541:B1541"/>
    <mergeCell ref="A1622:B1622"/>
    <mergeCell ref="A1703:B1703"/>
    <mergeCell ref="A1784:B178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97"/>
  <sheetViews>
    <sheetView showGridLines="0" view="pageBreakPreview" zoomScale="60" zoomScalePageLayoutView="0" workbookViewId="0" topLeftCell="C1">
      <selection activeCell="A1" sqref="A1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17</v>
      </c>
      <c r="D2" s="17"/>
      <c r="E2" s="18" t="s">
        <v>18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19</v>
      </c>
      <c r="B3" s="12">
        <v>1</v>
      </c>
      <c r="C3" s="203" t="s">
        <v>20</v>
      </c>
      <c r="D3" s="16" t="s">
        <v>9</v>
      </c>
      <c r="E3" s="205" t="s">
        <v>21</v>
      </c>
      <c r="F3" s="20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2"/>
      <c r="N3" s="22"/>
      <c r="O3" s="22"/>
      <c r="P3" s="22"/>
      <c r="Q3" s="23"/>
    </row>
    <row r="4" spans="1:17" ht="13.5" customHeight="1" hidden="1">
      <c r="A4" s="11"/>
      <c r="B4" s="12">
        <v>2</v>
      </c>
      <c r="C4" s="203"/>
      <c r="D4" s="16"/>
      <c r="E4" s="205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203"/>
      <c r="D5" s="16"/>
      <c r="E5" s="205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203"/>
      <c r="D6" s="16"/>
      <c r="E6" s="205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203"/>
      <c r="D7" s="16"/>
      <c r="E7" s="205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203"/>
      <c r="D8" s="16"/>
      <c r="E8" s="205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203"/>
      <c r="D9" s="16"/>
      <c r="E9" s="205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204"/>
      <c r="D10" s="30"/>
      <c r="E10" s="206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13.5" customHeight="1">
      <c r="A11" s="11" t="s">
        <v>3</v>
      </c>
      <c r="B11" s="12">
        <v>1</v>
      </c>
      <c r="C11" s="203" t="s">
        <v>29</v>
      </c>
      <c r="D11" s="16" t="s">
        <v>9</v>
      </c>
      <c r="E11" s="205" t="s">
        <v>30</v>
      </c>
      <c r="F11" s="34" t="s">
        <v>22</v>
      </c>
      <c r="G11" s="35" t="s">
        <v>23</v>
      </c>
      <c r="H11" s="35" t="s">
        <v>24</v>
      </c>
      <c r="I11" s="35" t="s">
        <v>25</v>
      </c>
      <c r="J11" s="35" t="s">
        <v>26</v>
      </c>
      <c r="K11" s="35" t="s">
        <v>27</v>
      </c>
      <c r="L11" s="35" t="s">
        <v>31</v>
      </c>
      <c r="M11" s="35" t="s">
        <v>28</v>
      </c>
      <c r="N11" s="35" t="s">
        <v>32</v>
      </c>
      <c r="O11" s="35" t="s">
        <v>33</v>
      </c>
      <c r="P11" s="35" t="s">
        <v>34</v>
      </c>
      <c r="Q11" s="36" t="s">
        <v>35</v>
      </c>
    </row>
    <row r="12" spans="1:17" ht="13.5" customHeight="1">
      <c r="A12" s="11"/>
      <c r="B12" s="12">
        <v>2</v>
      </c>
      <c r="C12" s="203"/>
      <c r="D12" s="16"/>
      <c r="E12" s="205"/>
      <c r="F12" s="37" t="s">
        <v>36</v>
      </c>
      <c r="G12" s="38" t="s">
        <v>37</v>
      </c>
      <c r="H12" s="38" t="s">
        <v>38</v>
      </c>
      <c r="I12" s="38" t="s">
        <v>39</v>
      </c>
      <c r="J12" s="39"/>
      <c r="K12" s="39"/>
      <c r="L12" s="39"/>
      <c r="M12" s="39"/>
      <c r="N12" s="39"/>
      <c r="O12" s="39"/>
      <c r="P12" s="39"/>
      <c r="Q12" s="40"/>
    </row>
    <row r="13" spans="1:17" ht="13.5" customHeight="1" hidden="1">
      <c r="A13" s="11"/>
      <c r="B13" s="12">
        <v>3</v>
      </c>
      <c r="C13" s="203"/>
      <c r="D13" s="16"/>
      <c r="E13" s="205"/>
      <c r="F13" s="41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</row>
    <row r="14" spans="1:17" ht="13.5" customHeight="1" hidden="1">
      <c r="A14" s="11"/>
      <c r="B14" s="12">
        <v>4</v>
      </c>
      <c r="C14" s="203"/>
      <c r="D14" s="16"/>
      <c r="E14" s="205"/>
      <c r="F14" s="4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</row>
    <row r="15" spans="1:17" ht="13.5" customHeight="1" hidden="1">
      <c r="A15" s="11"/>
      <c r="B15" s="12">
        <v>5</v>
      </c>
      <c r="C15" s="203"/>
      <c r="D15" s="16"/>
      <c r="E15" s="205"/>
      <c r="F15" s="4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6" spans="1:17" ht="13.5" customHeight="1" hidden="1">
      <c r="A16" s="11"/>
      <c r="B16" s="12">
        <v>6</v>
      </c>
      <c r="C16" s="203"/>
      <c r="D16" s="16"/>
      <c r="E16" s="205"/>
      <c r="F16" s="4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</row>
    <row r="17" spans="1:17" ht="13.5" customHeight="1" hidden="1">
      <c r="A17" s="11"/>
      <c r="B17" s="12">
        <v>7</v>
      </c>
      <c r="C17" s="203"/>
      <c r="D17" s="16"/>
      <c r="E17" s="205"/>
      <c r="F17" s="4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1:17" ht="13.5" customHeight="1" hidden="1">
      <c r="A18" s="11"/>
      <c r="B18" s="12">
        <v>8</v>
      </c>
      <c r="C18" s="203"/>
      <c r="D18" s="16"/>
      <c r="E18" s="205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</row>
    <row r="19" spans="1:17" ht="24.75" customHeight="1">
      <c r="A19" s="10"/>
      <c r="B19" s="10"/>
      <c r="C19" s="17" t="s">
        <v>40</v>
      </c>
      <c r="D19" s="17"/>
      <c r="E19" s="18" t="s">
        <v>41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3.5" customHeight="1">
      <c r="A20" s="11" t="s">
        <v>4</v>
      </c>
      <c r="B20" s="12">
        <v>1</v>
      </c>
      <c r="C20" s="203" t="s">
        <v>42</v>
      </c>
      <c r="D20" s="16" t="s">
        <v>8</v>
      </c>
      <c r="E20" s="205" t="s">
        <v>43</v>
      </c>
      <c r="F20" s="20" t="s">
        <v>23</v>
      </c>
      <c r="G20" s="21" t="s">
        <v>24</v>
      </c>
      <c r="H20" s="21" t="s">
        <v>27</v>
      </c>
      <c r="I20" s="21" t="s">
        <v>32</v>
      </c>
      <c r="J20" s="21" t="s">
        <v>33</v>
      </c>
      <c r="K20" s="22"/>
      <c r="L20" s="22"/>
      <c r="M20" s="22"/>
      <c r="N20" s="22"/>
      <c r="O20" s="22"/>
      <c r="P20" s="22"/>
      <c r="Q20" s="23"/>
    </row>
    <row r="21" spans="1:17" ht="13.5" customHeight="1" hidden="1">
      <c r="A21" s="11"/>
      <c r="B21" s="12">
        <v>2</v>
      </c>
      <c r="C21" s="203"/>
      <c r="D21" s="16"/>
      <c r="E21" s="205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3</v>
      </c>
      <c r="C22" s="203"/>
      <c r="D22" s="16"/>
      <c r="E22" s="205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4</v>
      </c>
      <c r="C23" s="203"/>
      <c r="D23" s="16"/>
      <c r="E23" s="205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5</v>
      </c>
      <c r="C24" s="203"/>
      <c r="D24" s="16"/>
      <c r="E24" s="205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6</v>
      </c>
      <c r="C25" s="203"/>
      <c r="D25" s="16"/>
      <c r="E25" s="205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7</v>
      </c>
      <c r="C26" s="203"/>
      <c r="D26" s="16"/>
      <c r="E26" s="205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3.5" customHeight="1" hidden="1">
      <c r="A27" s="11"/>
      <c r="B27" s="12">
        <v>8</v>
      </c>
      <c r="C27" s="204"/>
      <c r="D27" s="30"/>
      <c r="E27" s="206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13.5" customHeight="1">
      <c r="A28" s="11" t="s">
        <v>5</v>
      </c>
      <c r="B28" s="12">
        <v>1</v>
      </c>
      <c r="C28" s="203" t="s">
        <v>44</v>
      </c>
      <c r="D28" s="16" t="s">
        <v>8</v>
      </c>
      <c r="E28" s="205" t="s">
        <v>45</v>
      </c>
      <c r="F28" s="34" t="s">
        <v>22</v>
      </c>
      <c r="G28" s="35" t="s">
        <v>23</v>
      </c>
      <c r="H28" s="35" t="s">
        <v>26</v>
      </c>
      <c r="I28" s="35" t="s">
        <v>24</v>
      </c>
      <c r="J28" s="35" t="s">
        <v>25</v>
      </c>
      <c r="K28" s="35" t="s">
        <v>27</v>
      </c>
      <c r="L28" s="35" t="s">
        <v>31</v>
      </c>
      <c r="M28" s="35" t="s">
        <v>32</v>
      </c>
      <c r="N28" s="35" t="s">
        <v>33</v>
      </c>
      <c r="O28" s="35" t="s">
        <v>39</v>
      </c>
      <c r="P28" s="35" t="s">
        <v>28</v>
      </c>
      <c r="Q28" s="36" t="s">
        <v>34</v>
      </c>
    </row>
    <row r="29" spans="1:17" ht="13.5" customHeight="1">
      <c r="A29" s="11"/>
      <c r="B29" s="12">
        <v>2</v>
      </c>
      <c r="C29" s="203"/>
      <c r="D29" s="16"/>
      <c r="E29" s="205"/>
      <c r="F29" s="37" t="s">
        <v>35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  <row r="30" spans="1:17" ht="13.5" customHeight="1" hidden="1">
      <c r="A30" s="11"/>
      <c r="B30" s="12">
        <v>3</v>
      </c>
      <c r="C30" s="203"/>
      <c r="D30" s="16"/>
      <c r="E30" s="205"/>
      <c r="F30" s="4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</row>
    <row r="31" spans="1:17" ht="13.5" customHeight="1" hidden="1">
      <c r="A31" s="11"/>
      <c r="B31" s="12">
        <v>4</v>
      </c>
      <c r="C31" s="203"/>
      <c r="D31" s="16"/>
      <c r="E31" s="205"/>
      <c r="F31" s="4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7" ht="13.5" customHeight="1" hidden="1">
      <c r="A32" s="11"/>
      <c r="B32" s="12">
        <v>5</v>
      </c>
      <c r="C32" s="203"/>
      <c r="D32" s="16"/>
      <c r="E32" s="205"/>
      <c r="F32" s="4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1:17" ht="13.5" customHeight="1" hidden="1">
      <c r="A33" s="11"/>
      <c r="B33" s="12">
        <v>6</v>
      </c>
      <c r="C33" s="203"/>
      <c r="D33" s="16"/>
      <c r="E33" s="205"/>
      <c r="F33" s="4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</row>
    <row r="34" spans="1:17" ht="13.5" customHeight="1" hidden="1">
      <c r="A34" s="11"/>
      <c r="B34" s="12">
        <v>7</v>
      </c>
      <c r="C34" s="203"/>
      <c r="D34" s="16"/>
      <c r="E34" s="205"/>
      <c r="F34" s="41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1:17" ht="13.5" customHeight="1" hidden="1">
      <c r="A35" s="11"/>
      <c r="B35" s="12">
        <v>8</v>
      </c>
      <c r="C35" s="204"/>
      <c r="D35" s="30"/>
      <c r="E35" s="206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1:17" ht="13.5" customHeight="1">
      <c r="A36" s="11" t="s">
        <v>6</v>
      </c>
      <c r="B36" s="12">
        <v>1</v>
      </c>
      <c r="C36" s="203" t="s">
        <v>46</v>
      </c>
      <c r="D36" s="16" t="s">
        <v>8</v>
      </c>
      <c r="E36" s="205" t="s">
        <v>47</v>
      </c>
      <c r="F36" s="20" t="s">
        <v>22</v>
      </c>
      <c r="G36" s="21" t="s">
        <v>23</v>
      </c>
      <c r="H36" s="21" t="s">
        <v>24</v>
      </c>
      <c r="I36" s="21" t="s">
        <v>25</v>
      </c>
      <c r="J36" s="21" t="s">
        <v>26</v>
      </c>
      <c r="K36" s="21" t="s">
        <v>27</v>
      </c>
      <c r="L36" s="21" t="s">
        <v>31</v>
      </c>
      <c r="M36" s="21" t="s">
        <v>32</v>
      </c>
      <c r="N36" s="21" t="s">
        <v>33</v>
      </c>
      <c r="O36" s="21" t="s">
        <v>39</v>
      </c>
      <c r="P36" s="21" t="s">
        <v>28</v>
      </c>
      <c r="Q36" s="48" t="s">
        <v>34</v>
      </c>
    </row>
    <row r="37" spans="1:17" ht="13.5" customHeight="1">
      <c r="A37" s="11"/>
      <c r="B37" s="12">
        <v>2</v>
      </c>
      <c r="C37" s="203"/>
      <c r="D37" s="16"/>
      <c r="E37" s="205"/>
      <c r="F37" s="49" t="s">
        <v>35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203"/>
      <c r="D38" s="16"/>
      <c r="E38" s="205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203"/>
      <c r="D39" s="16"/>
      <c r="E39" s="205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203"/>
      <c r="D40" s="16"/>
      <c r="E40" s="205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203"/>
      <c r="D41" s="16"/>
      <c r="E41" s="205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203"/>
      <c r="D42" s="16"/>
      <c r="E42" s="205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204"/>
      <c r="D43" s="30"/>
      <c r="E43" s="206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ht="13.5" customHeight="1">
      <c r="A44" s="11" t="s">
        <v>7</v>
      </c>
      <c r="B44" s="12">
        <v>1</v>
      </c>
      <c r="C44" s="203" t="s">
        <v>48</v>
      </c>
      <c r="D44" s="16" t="s">
        <v>8</v>
      </c>
      <c r="E44" s="205" t="s">
        <v>49</v>
      </c>
      <c r="F44" s="34" t="s">
        <v>22</v>
      </c>
      <c r="G44" s="35" t="s">
        <v>23</v>
      </c>
      <c r="H44" s="35" t="s">
        <v>26</v>
      </c>
      <c r="I44" s="35" t="s">
        <v>24</v>
      </c>
      <c r="J44" s="35" t="s">
        <v>25</v>
      </c>
      <c r="K44" s="35" t="s">
        <v>27</v>
      </c>
      <c r="L44" s="35" t="s">
        <v>31</v>
      </c>
      <c r="M44" s="35" t="s">
        <v>32</v>
      </c>
      <c r="N44" s="35" t="s">
        <v>33</v>
      </c>
      <c r="O44" s="35" t="s">
        <v>39</v>
      </c>
      <c r="P44" s="35" t="s">
        <v>28</v>
      </c>
      <c r="Q44" s="36" t="s">
        <v>34</v>
      </c>
    </row>
    <row r="45" spans="1:17" ht="13.5" customHeight="1">
      <c r="A45" s="11"/>
      <c r="B45" s="12">
        <v>2</v>
      </c>
      <c r="C45" s="203"/>
      <c r="D45" s="16"/>
      <c r="E45" s="205"/>
      <c r="F45" s="37" t="s">
        <v>35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1:17" ht="13.5" customHeight="1" hidden="1">
      <c r="A46" s="11"/>
      <c r="B46" s="12">
        <v>3</v>
      </c>
      <c r="C46" s="203"/>
      <c r="D46" s="16"/>
      <c r="E46" s="205"/>
      <c r="F46" s="41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1:17" ht="13.5" customHeight="1" hidden="1">
      <c r="A47" s="11"/>
      <c r="B47" s="12">
        <v>4</v>
      </c>
      <c r="C47" s="203"/>
      <c r="D47" s="16"/>
      <c r="E47" s="205"/>
      <c r="F47" s="41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ht="13.5" customHeight="1" hidden="1">
      <c r="A48" s="11"/>
      <c r="B48" s="12">
        <v>5</v>
      </c>
      <c r="C48" s="203"/>
      <c r="D48" s="16"/>
      <c r="E48" s="205"/>
      <c r="F48" s="41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3.5" customHeight="1" hidden="1">
      <c r="A49" s="11"/>
      <c r="B49" s="12">
        <v>6</v>
      </c>
      <c r="C49" s="203"/>
      <c r="D49" s="16"/>
      <c r="E49" s="205"/>
      <c r="F49" s="41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</row>
    <row r="50" spans="1:17" ht="13.5" customHeight="1" hidden="1">
      <c r="A50" s="11"/>
      <c r="B50" s="12">
        <v>7</v>
      </c>
      <c r="C50" s="203"/>
      <c r="D50" s="16"/>
      <c r="E50" s="205"/>
      <c r="F50" s="41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</row>
    <row r="51" spans="1:17" ht="13.5" customHeight="1" hidden="1">
      <c r="A51" s="11"/>
      <c r="B51" s="12">
        <v>8</v>
      </c>
      <c r="C51" s="204"/>
      <c r="D51" s="30"/>
      <c r="E51" s="206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</row>
    <row r="52" spans="1:17" ht="13.5" customHeight="1">
      <c r="A52" s="11" t="s">
        <v>8</v>
      </c>
      <c r="B52" s="12">
        <v>1</v>
      </c>
      <c r="C52" s="203" t="s">
        <v>50</v>
      </c>
      <c r="D52" s="16" t="s">
        <v>8</v>
      </c>
      <c r="E52" s="205" t="s">
        <v>51</v>
      </c>
      <c r="F52" s="20" t="s">
        <v>22</v>
      </c>
      <c r="G52" s="21" t="s">
        <v>23</v>
      </c>
      <c r="H52" s="21" t="s">
        <v>25</v>
      </c>
      <c r="I52" s="21" t="s">
        <v>26</v>
      </c>
      <c r="J52" s="21" t="s">
        <v>27</v>
      </c>
      <c r="K52" s="21" t="s">
        <v>32</v>
      </c>
      <c r="L52" s="21" t="s">
        <v>39</v>
      </c>
      <c r="M52" s="21" t="s">
        <v>28</v>
      </c>
      <c r="N52" s="21" t="s">
        <v>34</v>
      </c>
      <c r="O52" s="21" t="s">
        <v>35</v>
      </c>
      <c r="P52" s="21" t="s">
        <v>52</v>
      </c>
      <c r="Q52" s="48" t="s">
        <v>53</v>
      </c>
    </row>
    <row r="53" spans="1:17" ht="13.5" customHeight="1">
      <c r="A53" s="11"/>
      <c r="B53" s="12">
        <v>2</v>
      </c>
      <c r="C53" s="203"/>
      <c r="D53" s="16"/>
      <c r="E53" s="205"/>
      <c r="F53" s="49" t="s">
        <v>54</v>
      </c>
      <c r="G53" s="50" t="s">
        <v>55</v>
      </c>
      <c r="H53" s="50" t="s">
        <v>56</v>
      </c>
      <c r="I53" s="50" t="s">
        <v>57</v>
      </c>
      <c r="J53" s="50" t="s">
        <v>37</v>
      </c>
      <c r="K53" s="50" t="s">
        <v>36</v>
      </c>
      <c r="L53" s="50" t="s">
        <v>58</v>
      </c>
      <c r="M53" s="50" t="s">
        <v>38</v>
      </c>
      <c r="N53" s="50" t="s">
        <v>59</v>
      </c>
      <c r="O53" s="50" t="s">
        <v>60</v>
      </c>
      <c r="P53" s="25"/>
      <c r="Q53" s="26"/>
    </row>
    <row r="54" spans="1:17" ht="13.5" customHeight="1" hidden="1">
      <c r="A54" s="11"/>
      <c r="B54" s="12">
        <v>3</v>
      </c>
      <c r="C54" s="203"/>
      <c r="D54" s="16"/>
      <c r="E54" s="205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203"/>
      <c r="D55" s="16"/>
      <c r="E55" s="205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203"/>
      <c r="D56" s="16"/>
      <c r="E56" s="205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203"/>
      <c r="D57" s="16"/>
      <c r="E57" s="205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203"/>
      <c r="D58" s="16"/>
      <c r="E58" s="205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204"/>
      <c r="D59" s="30"/>
      <c r="E59" s="206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/>
    </row>
    <row r="60" spans="1:17" ht="13.5" customHeight="1">
      <c r="A60" s="11" t="s">
        <v>9</v>
      </c>
      <c r="B60" s="12">
        <v>1</v>
      </c>
      <c r="C60" s="203" t="s">
        <v>61</v>
      </c>
      <c r="D60" s="16" t="s">
        <v>8</v>
      </c>
      <c r="E60" s="205" t="s">
        <v>62</v>
      </c>
      <c r="F60" s="34" t="s">
        <v>22</v>
      </c>
      <c r="G60" s="35" t="s">
        <v>23</v>
      </c>
      <c r="H60" s="35" t="s">
        <v>31</v>
      </c>
      <c r="I60" s="35" t="s">
        <v>27</v>
      </c>
      <c r="J60" s="35" t="s">
        <v>32</v>
      </c>
      <c r="K60" s="35" t="s">
        <v>39</v>
      </c>
      <c r="L60" s="35" t="s">
        <v>34</v>
      </c>
      <c r="M60" s="35" t="s">
        <v>35</v>
      </c>
      <c r="N60" s="35" t="s">
        <v>25</v>
      </c>
      <c r="O60" s="35" t="s">
        <v>52</v>
      </c>
      <c r="P60" s="35" t="s">
        <v>57</v>
      </c>
      <c r="Q60" s="36" t="s">
        <v>37</v>
      </c>
    </row>
    <row r="61" spans="1:17" ht="13.5" customHeight="1">
      <c r="A61" s="11"/>
      <c r="B61" s="12">
        <v>2</v>
      </c>
      <c r="C61" s="203"/>
      <c r="D61" s="16"/>
      <c r="E61" s="205"/>
      <c r="F61" s="37" t="s">
        <v>58</v>
      </c>
      <c r="G61" s="38" t="s">
        <v>38</v>
      </c>
      <c r="H61" s="38" t="s">
        <v>59</v>
      </c>
      <c r="I61" s="38" t="s">
        <v>60</v>
      </c>
      <c r="J61" s="39"/>
      <c r="K61" s="39"/>
      <c r="L61" s="39"/>
      <c r="M61" s="39"/>
      <c r="N61" s="39"/>
      <c r="O61" s="39"/>
      <c r="P61" s="39"/>
      <c r="Q61" s="40"/>
    </row>
    <row r="62" spans="1:17" ht="13.5" customHeight="1" hidden="1">
      <c r="A62" s="11"/>
      <c r="B62" s="12">
        <v>3</v>
      </c>
      <c r="C62" s="203"/>
      <c r="D62" s="16"/>
      <c r="E62" s="205"/>
      <c r="F62" s="41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</row>
    <row r="63" spans="1:17" ht="13.5" customHeight="1" hidden="1">
      <c r="A63" s="11"/>
      <c r="B63" s="12">
        <v>4</v>
      </c>
      <c r="C63" s="203"/>
      <c r="D63" s="16"/>
      <c r="E63" s="205"/>
      <c r="F63" s="41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/>
    </row>
    <row r="64" spans="1:17" ht="13.5" customHeight="1" hidden="1">
      <c r="A64" s="11"/>
      <c r="B64" s="12">
        <v>5</v>
      </c>
      <c r="C64" s="203"/>
      <c r="D64" s="16"/>
      <c r="E64" s="205"/>
      <c r="F64" s="41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0"/>
    </row>
    <row r="65" spans="1:17" ht="13.5" customHeight="1" hidden="1">
      <c r="A65" s="11"/>
      <c r="B65" s="12">
        <v>6</v>
      </c>
      <c r="C65" s="203"/>
      <c r="D65" s="16"/>
      <c r="E65" s="205"/>
      <c r="F65" s="41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0"/>
    </row>
    <row r="66" spans="1:17" ht="13.5" customHeight="1" hidden="1">
      <c r="A66" s="11"/>
      <c r="B66" s="12">
        <v>7</v>
      </c>
      <c r="C66" s="203"/>
      <c r="D66" s="16"/>
      <c r="E66" s="205"/>
      <c r="F66" s="41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0"/>
    </row>
    <row r="67" spans="1:17" ht="13.5" customHeight="1" hidden="1">
      <c r="A67" s="11"/>
      <c r="B67" s="12">
        <v>8</v>
      </c>
      <c r="C67" s="203"/>
      <c r="D67" s="16"/>
      <c r="E67" s="205"/>
      <c r="F67" s="42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1:17" ht="14.25" customHeight="1">
      <c r="A68" s="10"/>
      <c r="B68" s="10"/>
      <c r="C68" s="17" t="s">
        <v>63</v>
      </c>
      <c r="D68" s="17"/>
      <c r="E68" s="18" t="s">
        <v>64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3.5" customHeight="1">
      <c r="A69" s="11" t="s">
        <v>10</v>
      </c>
      <c r="B69" s="12">
        <v>1</v>
      </c>
      <c r="C69" s="203" t="s">
        <v>65</v>
      </c>
      <c r="D69" s="16" t="s">
        <v>11</v>
      </c>
      <c r="E69" s="205" t="s">
        <v>66</v>
      </c>
      <c r="F69" s="20" t="s">
        <v>22</v>
      </c>
      <c r="G69" s="21" t="s">
        <v>23</v>
      </c>
      <c r="H69" s="21" t="s">
        <v>24</v>
      </c>
      <c r="I69" s="21" t="s">
        <v>25</v>
      </c>
      <c r="J69" s="21" t="s">
        <v>26</v>
      </c>
      <c r="K69" s="21" t="s">
        <v>27</v>
      </c>
      <c r="L69" s="21" t="s">
        <v>31</v>
      </c>
      <c r="M69" s="21" t="s">
        <v>39</v>
      </c>
      <c r="N69" s="21" t="s">
        <v>28</v>
      </c>
      <c r="O69" s="21" t="s">
        <v>32</v>
      </c>
      <c r="P69" s="21" t="s">
        <v>33</v>
      </c>
      <c r="Q69" s="48" t="s">
        <v>34</v>
      </c>
    </row>
    <row r="70" spans="1:17" ht="13.5" customHeight="1">
      <c r="A70" s="11"/>
      <c r="B70" s="12">
        <v>2</v>
      </c>
      <c r="C70" s="203"/>
      <c r="D70" s="16"/>
      <c r="E70" s="205"/>
      <c r="F70" s="49" t="s">
        <v>35</v>
      </c>
      <c r="G70" s="50" t="s">
        <v>60</v>
      </c>
      <c r="H70" s="50" t="s">
        <v>59</v>
      </c>
      <c r="I70" s="50" t="s">
        <v>67</v>
      </c>
      <c r="J70" s="50" t="s">
        <v>38</v>
      </c>
      <c r="K70" s="50" t="s">
        <v>58</v>
      </c>
      <c r="L70" s="50" t="s">
        <v>36</v>
      </c>
      <c r="M70" s="50" t="s">
        <v>37</v>
      </c>
      <c r="N70" s="50" t="s">
        <v>57</v>
      </c>
      <c r="O70" s="50" t="s">
        <v>68</v>
      </c>
      <c r="P70" s="50" t="s">
        <v>53</v>
      </c>
      <c r="Q70" s="51" t="s">
        <v>52</v>
      </c>
    </row>
    <row r="71" spans="1:17" ht="13.5" customHeight="1">
      <c r="A71" s="11"/>
      <c r="B71" s="12">
        <v>3</v>
      </c>
      <c r="C71" s="203"/>
      <c r="D71" s="16"/>
      <c r="E71" s="205"/>
      <c r="F71" s="49" t="s">
        <v>55</v>
      </c>
      <c r="G71" s="50" t="s">
        <v>54</v>
      </c>
      <c r="H71" s="50" t="s">
        <v>56</v>
      </c>
      <c r="I71" s="25"/>
      <c r="J71" s="25"/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4</v>
      </c>
      <c r="C72" s="203"/>
      <c r="D72" s="16"/>
      <c r="E72" s="205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5</v>
      </c>
      <c r="C73" s="203"/>
      <c r="D73" s="16"/>
      <c r="E73" s="205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6</v>
      </c>
      <c r="C74" s="203"/>
      <c r="D74" s="16"/>
      <c r="E74" s="205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7</v>
      </c>
      <c r="C75" s="203"/>
      <c r="D75" s="16"/>
      <c r="E75" s="205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 hidden="1">
      <c r="A76" s="11"/>
      <c r="B76" s="12">
        <v>8</v>
      </c>
      <c r="C76" s="204"/>
      <c r="D76" s="30"/>
      <c r="E76" s="206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</row>
    <row r="77" spans="1:17" ht="13.5" customHeight="1">
      <c r="A77" s="11" t="s">
        <v>11</v>
      </c>
      <c r="B77" s="12">
        <v>1</v>
      </c>
      <c r="C77" s="203" t="s">
        <v>69</v>
      </c>
      <c r="D77" s="16" t="s">
        <v>11</v>
      </c>
      <c r="E77" s="205" t="s">
        <v>70</v>
      </c>
      <c r="F77" s="34" t="s">
        <v>25</v>
      </c>
      <c r="G77" s="35" t="s">
        <v>28</v>
      </c>
      <c r="H77" s="35" t="s">
        <v>60</v>
      </c>
      <c r="I77" s="52"/>
      <c r="J77" s="52"/>
      <c r="K77" s="52"/>
      <c r="L77" s="52"/>
      <c r="M77" s="52"/>
      <c r="N77" s="52"/>
      <c r="O77" s="52"/>
      <c r="P77" s="52"/>
      <c r="Q77" s="53"/>
    </row>
    <row r="78" spans="1:17" ht="13.5" customHeight="1" hidden="1">
      <c r="A78" s="11"/>
      <c r="B78" s="12">
        <v>2</v>
      </c>
      <c r="C78" s="203"/>
      <c r="D78" s="16"/>
      <c r="E78" s="205"/>
      <c r="F78" s="41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</row>
    <row r="79" spans="1:17" ht="13.5" customHeight="1" hidden="1">
      <c r="A79" s="11"/>
      <c r="B79" s="12">
        <v>3</v>
      </c>
      <c r="C79" s="203"/>
      <c r="D79" s="16"/>
      <c r="E79" s="205"/>
      <c r="F79" s="41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0"/>
    </row>
    <row r="80" spans="1:17" ht="13.5" customHeight="1" hidden="1">
      <c r="A80" s="11"/>
      <c r="B80" s="12">
        <v>4</v>
      </c>
      <c r="C80" s="203"/>
      <c r="D80" s="16"/>
      <c r="E80" s="205"/>
      <c r="F80" s="41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0"/>
    </row>
    <row r="81" spans="1:17" ht="13.5" customHeight="1" hidden="1">
      <c r="A81" s="11"/>
      <c r="B81" s="12">
        <v>5</v>
      </c>
      <c r="C81" s="203"/>
      <c r="D81" s="16"/>
      <c r="E81" s="205"/>
      <c r="F81" s="41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0"/>
    </row>
    <row r="82" spans="1:17" ht="13.5" customHeight="1" hidden="1">
      <c r="A82" s="11"/>
      <c r="B82" s="12">
        <v>6</v>
      </c>
      <c r="C82" s="203"/>
      <c r="D82" s="16"/>
      <c r="E82" s="205"/>
      <c r="F82" s="41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0"/>
    </row>
    <row r="83" spans="1:17" ht="13.5" customHeight="1" hidden="1">
      <c r="A83" s="11"/>
      <c r="B83" s="12">
        <v>7</v>
      </c>
      <c r="C83" s="203"/>
      <c r="D83" s="16"/>
      <c r="E83" s="205"/>
      <c r="F83" s="41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</row>
    <row r="84" spans="1:17" ht="13.5" customHeight="1" hidden="1">
      <c r="A84" s="11"/>
      <c r="B84" s="12">
        <v>8</v>
      </c>
      <c r="C84" s="204"/>
      <c r="D84" s="30"/>
      <c r="E84" s="206"/>
      <c r="F84" s="45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</row>
    <row r="85" spans="1:17" ht="13.5" customHeight="1">
      <c r="A85" s="11" t="s">
        <v>12</v>
      </c>
      <c r="B85" s="12">
        <v>1</v>
      </c>
      <c r="C85" s="203" t="s">
        <v>71</v>
      </c>
      <c r="D85" s="16" t="s">
        <v>11</v>
      </c>
      <c r="E85" s="205" t="s">
        <v>72</v>
      </c>
      <c r="F85" s="20" t="s">
        <v>23</v>
      </c>
      <c r="G85" s="21" t="s">
        <v>60</v>
      </c>
      <c r="H85" s="21" t="s">
        <v>57</v>
      </c>
      <c r="I85" s="21" t="s">
        <v>25</v>
      </c>
      <c r="J85" s="21" t="s">
        <v>39</v>
      </c>
      <c r="K85" s="21" t="s">
        <v>28</v>
      </c>
      <c r="L85" s="21" t="s">
        <v>26</v>
      </c>
      <c r="M85" s="21" t="s">
        <v>27</v>
      </c>
      <c r="N85" s="21" t="s">
        <v>55</v>
      </c>
      <c r="O85" s="21" t="s">
        <v>56</v>
      </c>
      <c r="P85" s="22"/>
      <c r="Q85" s="23"/>
    </row>
    <row r="86" spans="1:17" ht="13.5" customHeight="1" hidden="1">
      <c r="A86" s="11"/>
      <c r="B86" s="12">
        <v>2</v>
      </c>
      <c r="C86" s="203"/>
      <c r="D86" s="16"/>
      <c r="E86" s="205"/>
      <c r="F86" s="2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203"/>
      <c r="D87" s="16"/>
      <c r="E87" s="205"/>
      <c r="F87" s="24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203"/>
      <c r="D88" s="16"/>
      <c r="E88" s="205"/>
      <c r="F88" s="24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203"/>
      <c r="D89" s="16"/>
      <c r="E89" s="205"/>
      <c r="F89" s="24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203"/>
      <c r="D90" s="16"/>
      <c r="E90" s="205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203"/>
      <c r="D91" s="16"/>
      <c r="E91" s="205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204"/>
      <c r="D92" s="30"/>
      <c r="E92" s="206"/>
      <c r="F92" s="31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</row>
    <row r="93" spans="1:17" ht="13.5" customHeight="1">
      <c r="A93" s="11" t="s">
        <v>13</v>
      </c>
      <c r="B93" s="12">
        <v>1</v>
      </c>
      <c r="C93" s="203" t="s">
        <v>73</v>
      </c>
      <c r="D93" s="16" t="s">
        <v>11</v>
      </c>
      <c r="E93" s="205" t="s">
        <v>74</v>
      </c>
      <c r="F93" s="34" t="s">
        <v>23</v>
      </c>
      <c r="G93" s="35" t="s">
        <v>25</v>
      </c>
      <c r="H93" s="35" t="s">
        <v>39</v>
      </c>
      <c r="I93" s="35" t="s">
        <v>28</v>
      </c>
      <c r="J93" s="35" t="s">
        <v>34</v>
      </c>
      <c r="K93" s="35" t="s">
        <v>35</v>
      </c>
      <c r="L93" s="35" t="s">
        <v>57</v>
      </c>
      <c r="M93" s="35" t="s">
        <v>26</v>
      </c>
      <c r="N93" s="35" t="s">
        <v>27</v>
      </c>
      <c r="O93" s="35" t="s">
        <v>55</v>
      </c>
      <c r="P93" s="35" t="s">
        <v>56</v>
      </c>
      <c r="Q93" s="53"/>
    </row>
    <row r="94" spans="1:17" ht="13.5" customHeight="1" hidden="1">
      <c r="A94" s="11"/>
      <c r="B94" s="12">
        <v>2</v>
      </c>
      <c r="C94" s="203"/>
      <c r="D94" s="16"/>
      <c r="E94" s="205"/>
      <c r="F94" s="41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0"/>
    </row>
    <row r="95" spans="1:17" ht="13.5" customHeight="1" hidden="1">
      <c r="A95" s="11"/>
      <c r="B95" s="12">
        <v>3</v>
      </c>
      <c r="C95" s="203"/>
      <c r="D95" s="16"/>
      <c r="E95" s="205"/>
      <c r="F95" s="41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/>
    </row>
    <row r="96" spans="1:17" ht="13.5" customHeight="1" hidden="1">
      <c r="A96" s="11"/>
      <c r="B96" s="12">
        <v>4</v>
      </c>
      <c r="C96" s="203"/>
      <c r="D96" s="16"/>
      <c r="E96" s="205"/>
      <c r="F96" s="41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0"/>
    </row>
    <row r="97" spans="1:17" ht="13.5" customHeight="1" hidden="1">
      <c r="A97" s="11"/>
      <c r="B97" s="12">
        <v>5</v>
      </c>
      <c r="C97" s="203"/>
      <c r="D97" s="16"/>
      <c r="E97" s="205"/>
      <c r="F97" s="41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0"/>
    </row>
    <row r="98" spans="1:17" ht="13.5" customHeight="1" hidden="1">
      <c r="A98" s="11"/>
      <c r="B98" s="12">
        <v>6</v>
      </c>
      <c r="C98" s="203"/>
      <c r="D98" s="16"/>
      <c r="E98" s="205"/>
      <c r="F98" s="41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0"/>
    </row>
    <row r="99" spans="1:17" ht="13.5" customHeight="1" hidden="1">
      <c r="A99" s="11"/>
      <c r="B99" s="12">
        <v>7</v>
      </c>
      <c r="C99" s="203"/>
      <c r="D99" s="16"/>
      <c r="E99" s="205"/>
      <c r="F99" s="41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0"/>
    </row>
    <row r="100" spans="1:17" ht="13.5" customHeight="1" hidden="1">
      <c r="A100" s="11"/>
      <c r="B100" s="12">
        <v>8</v>
      </c>
      <c r="C100" s="204"/>
      <c r="D100" s="30"/>
      <c r="E100" s="206"/>
      <c r="F100" s="45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7"/>
    </row>
    <row r="101" spans="1:17" ht="13.5" customHeight="1">
      <c r="A101" s="11" t="s">
        <v>14</v>
      </c>
      <c r="B101" s="12">
        <v>1</v>
      </c>
      <c r="C101" s="203" t="s">
        <v>75</v>
      </c>
      <c r="D101" s="16" t="s">
        <v>11</v>
      </c>
      <c r="E101" s="205" t="s">
        <v>76</v>
      </c>
      <c r="F101" s="20" t="s">
        <v>23</v>
      </c>
      <c r="G101" s="21" t="s">
        <v>25</v>
      </c>
      <c r="H101" s="21" t="s">
        <v>26</v>
      </c>
      <c r="I101" s="21" t="s">
        <v>27</v>
      </c>
      <c r="J101" s="21" t="s">
        <v>33</v>
      </c>
      <c r="K101" s="21" t="s">
        <v>34</v>
      </c>
      <c r="L101" s="21" t="s">
        <v>35</v>
      </c>
      <c r="M101" s="21" t="s">
        <v>60</v>
      </c>
      <c r="N101" s="21" t="s">
        <v>39</v>
      </c>
      <c r="O101" s="21" t="s">
        <v>28</v>
      </c>
      <c r="P101" s="21" t="s">
        <v>55</v>
      </c>
      <c r="Q101" s="48" t="s">
        <v>56</v>
      </c>
    </row>
    <row r="102" spans="1:17" ht="13.5" customHeight="1" hidden="1">
      <c r="A102" s="11"/>
      <c r="B102" s="12">
        <v>2</v>
      </c>
      <c r="C102" s="203"/>
      <c r="D102" s="16"/>
      <c r="E102" s="205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</row>
    <row r="103" spans="1:17" ht="13.5" customHeight="1" hidden="1">
      <c r="A103" s="11"/>
      <c r="B103" s="12">
        <v>3</v>
      </c>
      <c r="C103" s="203"/>
      <c r="D103" s="16"/>
      <c r="E103" s="205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203"/>
      <c r="D104" s="16"/>
      <c r="E104" s="205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203"/>
      <c r="D105" s="16"/>
      <c r="E105" s="205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203"/>
      <c r="D106" s="16"/>
      <c r="E106" s="205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203"/>
      <c r="D107" s="16"/>
      <c r="E107" s="205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204"/>
      <c r="D108" s="30"/>
      <c r="E108" s="206"/>
      <c r="F108" s="3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</row>
    <row r="109" spans="1:17" ht="13.5" customHeight="1">
      <c r="A109" s="11" t="s">
        <v>77</v>
      </c>
      <c r="B109" s="12">
        <v>1</v>
      </c>
      <c r="C109" s="203" t="s">
        <v>78</v>
      </c>
      <c r="D109" s="16" t="s">
        <v>11</v>
      </c>
      <c r="E109" s="205" t="s">
        <v>79</v>
      </c>
      <c r="F109" s="34" t="s">
        <v>22</v>
      </c>
      <c r="G109" s="35" t="s">
        <v>23</v>
      </c>
      <c r="H109" s="35" t="s">
        <v>24</v>
      </c>
      <c r="I109" s="35" t="s">
        <v>25</v>
      </c>
      <c r="J109" s="35" t="s">
        <v>26</v>
      </c>
      <c r="K109" s="35" t="s">
        <v>27</v>
      </c>
      <c r="L109" s="35" t="s">
        <v>39</v>
      </c>
      <c r="M109" s="35" t="s">
        <v>28</v>
      </c>
      <c r="N109" s="35" t="s">
        <v>60</v>
      </c>
      <c r="O109" s="35" t="s">
        <v>59</v>
      </c>
      <c r="P109" s="35" t="s">
        <v>67</v>
      </c>
      <c r="Q109" s="36" t="s">
        <v>68</v>
      </c>
    </row>
    <row r="110" spans="1:17" ht="13.5" customHeight="1">
      <c r="A110" s="11"/>
      <c r="B110" s="12">
        <v>2</v>
      </c>
      <c r="C110" s="203"/>
      <c r="D110" s="16"/>
      <c r="E110" s="205"/>
      <c r="F110" s="37" t="s">
        <v>37</v>
      </c>
      <c r="G110" s="38" t="s">
        <v>55</v>
      </c>
      <c r="H110" s="38" t="s">
        <v>56</v>
      </c>
      <c r="I110" s="39"/>
      <c r="J110" s="39"/>
      <c r="K110" s="39"/>
      <c r="L110" s="39"/>
      <c r="M110" s="39"/>
      <c r="N110" s="39"/>
      <c r="O110" s="39"/>
      <c r="P110" s="39"/>
      <c r="Q110" s="40"/>
    </row>
    <row r="111" spans="1:17" ht="13.5" customHeight="1" hidden="1">
      <c r="A111" s="11"/>
      <c r="B111" s="12">
        <v>3</v>
      </c>
      <c r="C111" s="203"/>
      <c r="D111" s="16"/>
      <c r="E111" s="205"/>
      <c r="F111" s="41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0"/>
    </row>
    <row r="112" spans="1:17" ht="13.5" customHeight="1" hidden="1">
      <c r="A112" s="11"/>
      <c r="B112" s="12">
        <v>4</v>
      </c>
      <c r="C112" s="203"/>
      <c r="D112" s="16"/>
      <c r="E112" s="205"/>
      <c r="F112" s="41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0"/>
    </row>
    <row r="113" spans="1:17" ht="13.5" customHeight="1" hidden="1">
      <c r="A113" s="11"/>
      <c r="B113" s="12">
        <v>5</v>
      </c>
      <c r="C113" s="203"/>
      <c r="D113" s="16"/>
      <c r="E113" s="205"/>
      <c r="F113" s="41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</row>
    <row r="114" spans="1:17" ht="13.5" customHeight="1" hidden="1">
      <c r="A114" s="11"/>
      <c r="B114" s="12">
        <v>6</v>
      </c>
      <c r="C114" s="203"/>
      <c r="D114" s="16"/>
      <c r="E114" s="205"/>
      <c r="F114" s="41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0"/>
    </row>
    <row r="115" spans="1:17" ht="13.5" customHeight="1" hidden="1">
      <c r="A115" s="11"/>
      <c r="B115" s="12">
        <v>7</v>
      </c>
      <c r="C115" s="203"/>
      <c r="D115" s="16"/>
      <c r="E115" s="205"/>
      <c r="F115" s="41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</row>
    <row r="116" spans="1:17" ht="13.5" customHeight="1" hidden="1">
      <c r="A116" s="11"/>
      <c r="B116" s="12">
        <v>8</v>
      </c>
      <c r="C116" s="204"/>
      <c r="D116" s="30"/>
      <c r="E116" s="206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7"/>
    </row>
    <row r="117" spans="1:17" ht="13.5" customHeight="1">
      <c r="A117" s="11" t="s">
        <v>80</v>
      </c>
      <c r="B117" s="12">
        <v>1</v>
      </c>
      <c r="C117" s="203" t="s">
        <v>81</v>
      </c>
      <c r="D117" s="16" t="s">
        <v>11</v>
      </c>
      <c r="E117" s="205" t="s">
        <v>82</v>
      </c>
      <c r="F117" s="20" t="s">
        <v>23</v>
      </c>
      <c r="G117" s="21" t="s">
        <v>25</v>
      </c>
      <c r="H117" s="21" t="s">
        <v>28</v>
      </c>
      <c r="I117" s="21" t="s">
        <v>34</v>
      </c>
      <c r="J117" s="21" t="s">
        <v>35</v>
      </c>
      <c r="K117" s="21" t="s">
        <v>60</v>
      </c>
      <c r="L117" s="21" t="s">
        <v>59</v>
      </c>
      <c r="M117" s="21" t="s">
        <v>68</v>
      </c>
      <c r="N117" s="21" t="s">
        <v>52</v>
      </c>
      <c r="O117" s="21" t="s">
        <v>53</v>
      </c>
      <c r="P117" s="21" t="s">
        <v>55</v>
      </c>
      <c r="Q117" s="48" t="s">
        <v>56</v>
      </c>
    </row>
    <row r="118" spans="1:17" ht="13.5" customHeight="1" hidden="1">
      <c r="A118" s="11"/>
      <c r="B118" s="12">
        <v>2</v>
      </c>
      <c r="C118" s="203"/>
      <c r="D118" s="16"/>
      <c r="E118" s="205"/>
      <c r="F118" s="24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203"/>
      <c r="D119" s="16"/>
      <c r="E119" s="205"/>
      <c r="F119" s="24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203"/>
      <c r="D120" s="16"/>
      <c r="E120" s="205"/>
      <c r="F120" s="24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203"/>
      <c r="D121" s="16"/>
      <c r="E121" s="205"/>
      <c r="F121" s="24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203"/>
      <c r="D122" s="16"/>
      <c r="E122" s="205"/>
      <c r="F122" s="24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203"/>
      <c r="D123" s="16"/>
      <c r="E123" s="205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204"/>
      <c r="D124" s="30"/>
      <c r="E124" s="206"/>
      <c r="F124" s="31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</row>
    <row r="125" spans="1:17" ht="13.5" customHeight="1">
      <c r="A125" s="11" t="s">
        <v>83</v>
      </c>
      <c r="B125" s="12">
        <v>1</v>
      </c>
      <c r="C125" s="203" t="s">
        <v>84</v>
      </c>
      <c r="D125" s="16" t="s">
        <v>11</v>
      </c>
      <c r="E125" s="205" t="s">
        <v>85</v>
      </c>
      <c r="F125" s="34" t="s">
        <v>31</v>
      </c>
      <c r="G125" s="35" t="s">
        <v>23</v>
      </c>
      <c r="H125" s="35" t="s">
        <v>25</v>
      </c>
      <c r="I125" s="35" t="s">
        <v>26</v>
      </c>
      <c r="J125" s="35" t="s">
        <v>39</v>
      </c>
      <c r="K125" s="35" t="s">
        <v>28</v>
      </c>
      <c r="L125" s="35" t="s">
        <v>34</v>
      </c>
      <c r="M125" s="35" t="s">
        <v>35</v>
      </c>
      <c r="N125" s="35" t="s">
        <v>60</v>
      </c>
      <c r="O125" s="35" t="s">
        <v>59</v>
      </c>
      <c r="P125" s="35" t="s">
        <v>68</v>
      </c>
      <c r="Q125" s="36" t="s">
        <v>38</v>
      </c>
    </row>
    <row r="126" spans="1:17" ht="13.5" customHeight="1">
      <c r="A126" s="11"/>
      <c r="B126" s="12">
        <v>2</v>
      </c>
      <c r="C126" s="203"/>
      <c r="D126" s="16"/>
      <c r="E126" s="205"/>
      <c r="F126" s="37" t="s">
        <v>37</v>
      </c>
      <c r="G126" s="38" t="s">
        <v>52</v>
      </c>
      <c r="H126" s="38" t="s">
        <v>53</v>
      </c>
      <c r="I126" s="38" t="s">
        <v>55</v>
      </c>
      <c r="J126" s="39"/>
      <c r="K126" s="39"/>
      <c r="L126" s="39"/>
      <c r="M126" s="39"/>
      <c r="N126" s="39"/>
      <c r="O126" s="39"/>
      <c r="P126" s="39"/>
      <c r="Q126" s="40"/>
    </row>
    <row r="127" spans="1:17" ht="13.5" customHeight="1" hidden="1">
      <c r="A127" s="11"/>
      <c r="B127" s="12">
        <v>3</v>
      </c>
      <c r="C127" s="203"/>
      <c r="D127" s="16"/>
      <c r="E127" s="205"/>
      <c r="F127" s="41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0"/>
    </row>
    <row r="128" spans="1:17" ht="13.5" customHeight="1" hidden="1">
      <c r="A128" s="11"/>
      <c r="B128" s="12">
        <v>4</v>
      </c>
      <c r="C128" s="203"/>
      <c r="D128" s="16"/>
      <c r="E128" s="205"/>
      <c r="F128" s="41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40"/>
    </row>
    <row r="129" spans="1:17" ht="13.5" customHeight="1" hidden="1">
      <c r="A129" s="11"/>
      <c r="B129" s="12">
        <v>5</v>
      </c>
      <c r="C129" s="203"/>
      <c r="D129" s="16"/>
      <c r="E129" s="205"/>
      <c r="F129" s="41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0"/>
    </row>
    <row r="130" spans="1:17" ht="13.5" customHeight="1" hidden="1">
      <c r="A130" s="11"/>
      <c r="B130" s="12">
        <v>6</v>
      </c>
      <c r="C130" s="203"/>
      <c r="D130" s="16"/>
      <c r="E130" s="205"/>
      <c r="F130" s="41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0"/>
    </row>
    <row r="131" spans="1:17" ht="13.5" customHeight="1" hidden="1">
      <c r="A131" s="11"/>
      <c r="B131" s="12">
        <v>7</v>
      </c>
      <c r="C131" s="203"/>
      <c r="D131" s="16"/>
      <c r="E131" s="205"/>
      <c r="F131" s="41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0"/>
    </row>
    <row r="132" spans="1:17" ht="13.5" customHeight="1" hidden="1">
      <c r="A132" s="11"/>
      <c r="B132" s="12">
        <v>8</v>
      </c>
      <c r="C132" s="204"/>
      <c r="D132" s="30"/>
      <c r="E132" s="206"/>
      <c r="F132" s="45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7"/>
    </row>
    <row r="133" spans="1:17" ht="13.5" customHeight="1">
      <c r="A133" s="11" t="s">
        <v>86</v>
      </c>
      <c r="B133" s="12">
        <v>1</v>
      </c>
      <c r="C133" s="203" t="s">
        <v>87</v>
      </c>
      <c r="D133" s="16" t="s">
        <v>11</v>
      </c>
      <c r="E133" s="205" t="s">
        <v>88</v>
      </c>
      <c r="F133" s="20" t="s">
        <v>22</v>
      </c>
      <c r="G133" s="21" t="s">
        <v>23</v>
      </c>
      <c r="H133" s="21" t="s">
        <v>25</v>
      </c>
      <c r="I133" s="21" t="s">
        <v>26</v>
      </c>
      <c r="J133" s="21" t="s">
        <v>27</v>
      </c>
      <c r="K133" s="21" t="s">
        <v>31</v>
      </c>
      <c r="L133" s="21" t="s">
        <v>39</v>
      </c>
      <c r="M133" s="21" t="s">
        <v>28</v>
      </c>
      <c r="N133" s="21" t="s">
        <v>60</v>
      </c>
      <c r="O133" s="21" t="s">
        <v>59</v>
      </c>
      <c r="P133" s="21" t="s">
        <v>68</v>
      </c>
      <c r="Q133" s="48" t="s">
        <v>57</v>
      </c>
    </row>
    <row r="134" spans="1:17" ht="13.5" customHeight="1">
      <c r="A134" s="11"/>
      <c r="B134" s="12">
        <v>2</v>
      </c>
      <c r="C134" s="203"/>
      <c r="D134" s="16"/>
      <c r="E134" s="205"/>
      <c r="F134" s="49" t="s">
        <v>52</v>
      </c>
      <c r="G134" s="50" t="s">
        <v>53</v>
      </c>
      <c r="H134" s="50" t="s">
        <v>56</v>
      </c>
      <c r="I134" s="25"/>
      <c r="J134" s="25"/>
      <c r="K134" s="25"/>
      <c r="L134" s="25"/>
      <c r="M134" s="25"/>
      <c r="N134" s="25"/>
      <c r="O134" s="25"/>
      <c r="P134" s="25"/>
      <c r="Q134" s="26"/>
    </row>
    <row r="135" spans="1:17" ht="13.5" customHeight="1" hidden="1">
      <c r="A135" s="11"/>
      <c r="B135" s="12">
        <v>3</v>
      </c>
      <c r="C135" s="203"/>
      <c r="D135" s="16"/>
      <c r="E135" s="205"/>
      <c r="F135" s="24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203"/>
      <c r="D136" s="16"/>
      <c r="E136" s="205"/>
      <c r="F136" s="24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203"/>
      <c r="D137" s="16"/>
      <c r="E137" s="205"/>
      <c r="F137" s="24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203"/>
      <c r="D138" s="16"/>
      <c r="E138" s="205"/>
      <c r="F138" s="24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203"/>
      <c r="D139" s="16"/>
      <c r="E139" s="205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204"/>
      <c r="D140" s="30"/>
      <c r="E140" s="206"/>
      <c r="F140" s="31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3"/>
    </row>
    <row r="141" spans="1:17" ht="13.5" customHeight="1">
      <c r="A141" s="11" t="s">
        <v>89</v>
      </c>
      <c r="B141" s="12">
        <v>1</v>
      </c>
      <c r="C141" s="203" t="s">
        <v>90</v>
      </c>
      <c r="D141" s="16" t="s">
        <v>11</v>
      </c>
      <c r="E141" s="205" t="s">
        <v>91</v>
      </c>
      <c r="F141" s="34" t="s">
        <v>22</v>
      </c>
      <c r="G141" s="35" t="s">
        <v>23</v>
      </c>
      <c r="H141" s="35" t="s">
        <v>24</v>
      </c>
      <c r="I141" s="35" t="s">
        <v>25</v>
      </c>
      <c r="J141" s="35" t="s">
        <v>26</v>
      </c>
      <c r="K141" s="35" t="s">
        <v>28</v>
      </c>
      <c r="L141" s="35" t="s">
        <v>60</v>
      </c>
      <c r="M141" s="35" t="s">
        <v>68</v>
      </c>
      <c r="N141" s="35" t="s">
        <v>57</v>
      </c>
      <c r="O141" s="52"/>
      <c r="P141" s="52"/>
      <c r="Q141" s="53"/>
    </row>
    <row r="142" spans="1:17" ht="13.5" customHeight="1" hidden="1">
      <c r="A142" s="11"/>
      <c r="B142" s="12">
        <v>2</v>
      </c>
      <c r="C142" s="203"/>
      <c r="D142" s="16"/>
      <c r="E142" s="205"/>
      <c r="F142" s="41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40"/>
    </row>
    <row r="143" spans="1:17" ht="13.5" customHeight="1" hidden="1">
      <c r="A143" s="11"/>
      <c r="B143" s="12">
        <v>3</v>
      </c>
      <c r="C143" s="203"/>
      <c r="D143" s="16"/>
      <c r="E143" s="205"/>
      <c r="F143" s="41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0"/>
    </row>
    <row r="144" spans="1:17" ht="13.5" customHeight="1" hidden="1">
      <c r="A144" s="11"/>
      <c r="B144" s="12">
        <v>4</v>
      </c>
      <c r="C144" s="203"/>
      <c r="D144" s="16"/>
      <c r="E144" s="205"/>
      <c r="F144" s="41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0"/>
    </row>
    <row r="145" spans="1:17" ht="13.5" customHeight="1" hidden="1">
      <c r="A145" s="11"/>
      <c r="B145" s="12">
        <v>5</v>
      </c>
      <c r="C145" s="203"/>
      <c r="D145" s="16"/>
      <c r="E145" s="205"/>
      <c r="F145" s="41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0"/>
    </row>
    <row r="146" spans="1:17" ht="13.5" customHeight="1" hidden="1">
      <c r="A146" s="11"/>
      <c r="B146" s="12">
        <v>6</v>
      </c>
      <c r="C146" s="203"/>
      <c r="D146" s="16"/>
      <c r="E146" s="205"/>
      <c r="F146" s="41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40"/>
    </row>
    <row r="147" spans="1:17" ht="13.5" customHeight="1" hidden="1">
      <c r="A147" s="11"/>
      <c r="B147" s="12">
        <v>7</v>
      </c>
      <c r="C147" s="203"/>
      <c r="D147" s="16"/>
      <c r="E147" s="205"/>
      <c r="F147" s="41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0"/>
    </row>
    <row r="148" spans="1:17" ht="13.5" customHeight="1" hidden="1">
      <c r="A148" s="11"/>
      <c r="B148" s="12">
        <v>8</v>
      </c>
      <c r="C148" s="204"/>
      <c r="D148" s="30"/>
      <c r="E148" s="206"/>
      <c r="F148" s="45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3.5" customHeight="1">
      <c r="A149" s="11" t="s">
        <v>92</v>
      </c>
      <c r="B149" s="12">
        <v>1</v>
      </c>
      <c r="C149" s="203" t="s">
        <v>93</v>
      </c>
      <c r="D149" s="16" t="s">
        <v>11</v>
      </c>
      <c r="E149" s="205" t="s">
        <v>94</v>
      </c>
      <c r="F149" s="20" t="s">
        <v>23</v>
      </c>
      <c r="G149" s="21" t="s">
        <v>24</v>
      </c>
      <c r="H149" s="21" t="s">
        <v>25</v>
      </c>
      <c r="I149" s="21" t="s">
        <v>26</v>
      </c>
      <c r="J149" s="21" t="s">
        <v>38</v>
      </c>
      <c r="K149" s="22"/>
      <c r="L149" s="22"/>
      <c r="M149" s="22"/>
      <c r="N149" s="22"/>
      <c r="O149" s="22"/>
      <c r="P149" s="22"/>
      <c r="Q149" s="23"/>
    </row>
    <row r="150" spans="1:17" ht="13.5" customHeight="1" hidden="1">
      <c r="A150" s="11"/>
      <c r="B150" s="12">
        <v>2</v>
      </c>
      <c r="C150" s="203"/>
      <c r="D150" s="16"/>
      <c r="E150" s="205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203"/>
      <c r="D151" s="16"/>
      <c r="E151" s="205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203"/>
      <c r="D152" s="16"/>
      <c r="E152" s="205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203"/>
      <c r="D153" s="16"/>
      <c r="E153" s="205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203"/>
      <c r="D154" s="16"/>
      <c r="E154" s="205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203"/>
      <c r="D155" s="16"/>
      <c r="E155" s="205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204"/>
      <c r="D156" s="30"/>
      <c r="E156" s="206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3"/>
    </row>
    <row r="157" spans="1:17" ht="13.5" customHeight="1">
      <c r="A157" s="11" t="s">
        <v>95</v>
      </c>
      <c r="B157" s="12">
        <v>1</v>
      </c>
      <c r="C157" s="203" t="s">
        <v>96</v>
      </c>
      <c r="D157" s="16" t="s">
        <v>11</v>
      </c>
      <c r="E157" s="205" t="s">
        <v>97</v>
      </c>
      <c r="F157" s="34" t="s">
        <v>23</v>
      </c>
      <c r="G157" s="35" t="s">
        <v>24</v>
      </c>
      <c r="H157" s="35" t="s">
        <v>25</v>
      </c>
      <c r="I157" s="35" t="s">
        <v>60</v>
      </c>
      <c r="J157" s="52"/>
      <c r="K157" s="52"/>
      <c r="L157" s="52"/>
      <c r="M157" s="52"/>
      <c r="N157" s="52"/>
      <c r="O157" s="52"/>
      <c r="P157" s="52"/>
      <c r="Q157" s="53"/>
    </row>
    <row r="158" spans="1:17" ht="13.5" customHeight="1" hidden="1">
      <c r="A158" s="11"/>
      <c r="B158" s="12">
        <v>2</v>
      </c>
      <c r="C158" s="203"/>
      <c r="D158" s="16"/>
      <c r="E158" s="205"/>
      <c r="F158" s="41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0"/>
    </row>
    <row r="159" spans="1:17" ht="13.5" customHeight="1" hidden="1">
      <c r="A159" s="11"/>
      <c r="B159" s="12">
        <v>3</v>
      </c>
      <c r="C159" s="203"/>
      <c r="D159" s="16"/>
      <c r="E159" s="205"/>
      <c r="F159" s="41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0"/>
    </row>
    <row r="160" spans="1:17" ht="13.5" customHeight="1" hidden="1">
      <c r="A160" s="11"/>
      <c r="B160" s="12">
        <v>4</v>
      </c>
      <c r="C160" s="203"/>
      <c r="D160" s="16"/>
      <c r="E160" s="205"/>
      <c r="F160" s="41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0"/>
    </row>
    <row r="161" spans="1:17" ht="13.5" customHeight="1" hidden="1">
      <c r="A161" s="11"/>
      <c r="B161" s="12">
        <v>5</v>
      </c>
      <c r="C161" s="203"/>
      <c r="D161" s="16"/>
      <c r="E161" s="205"/>
      <c r="F161" s="41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0"/>
    </row>
    <row r="162" spans="1:17" ht="13.5" customHeight="1" hidden="1">
      <c r="A162" s="11"/>
      <c r="B162" s="12">
        <v>6</v>
      </c>
      <c r="C162" s="203"/>
      <c r="D162" s="16"/>
      <c r="E162" s="205"/>
      <c r="F162" s="41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0"/>
    </row>
    <row r="163" spans="1:17" ht="13.5" customHeight="1" hidden="1">
      <c r="A163" s="11"/>
      <c r="B163" s="12">
        <v>7</v>
      </c>
      <c r="C163" s="203"/>
      <c r="D163" s="16"/>
      <c r="E163" s="205"/>
      <c r="F163" s="41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0"/>
    </row>
    <row r="164" spans="1:17" ht="13.5" customHeight="1" hidden="1">
      <c r="A164" s="11"/>
      <c r="B164" s="12">
        <v>8</v>
      </c>
      <c r="C164" s="204"/>
      <c r="D164" s="30"/>
      <c r="E164" s="206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13.5" customHeight="1">
      <c r="A165" s="11" t="s">
        <v>98</v>
      </c>
      <c r="B165" s="12">
        <v>1</v>
      </c>
      <c r="C165" s="203" t="s">
        <v>99</v>
      </c>
      <c r="D165" s="16" t="s">
        <v>11</v>
      </c>
      <c r="E165" s="205" t="s">
        <v>100</v>
      </c>
      <c r="F165" s="20" t="s">
        <v>22</v>
      </c>
      <c r="G165" s="21" t="s">
        <v>23</v>
      </c>
      <c r="H165" s="21" t="s">
        <v>24</v>
      </c>
      <c r="I165" s="21" t="s">
        <v>27</v>
      </c>
      <c r="J165" s="21" t="s">
        <v>31</v>
      </c>
      <c r="K165" s="21" t="s">
        <v>39</v>
      </c>
      <c r="L165" s="21" t="s">
        <v>33</v>
      </c>
      <c r="M165" s="21" t="s">
        <v>34</v>
      </c>
      <c r="N165" s="21" t="s">
        <v>35</v>
      </c>
      <c r="O165" s="21" t="s">
        <v>59</v>
      </c>
      <c r="P165" s="21" t="s">
        <v>57</v>
      </c>
      <c r="Q165" s="23"/>
    </row>
    <row r="166" spans="1:17" ht="13.5" customHeight="1" hidden="1">
      <c r="A166" s="11"/>
      <c r="B166" s="12">
        <v>2</v>
      </c>
      <c r="C166" s="203"/>
      <c r="D166" s="16"/>
      <c r="E166" s="205"/>
      <c r="F166" s="24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6"/>
    </row>
    <row r="167" spans="1:17" ht="13.5" customHeight="1" hidden="1">
      <c r="A167" s="11"/>
      <c r="B167" s="12">
        <v>3</v>
      </c>
      <c r="C167" s="203"/>
      <c r="D167" s="16"/>
      <c r="E167" s="205"/>
      <c r="F167" s="24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6"/>
    </row>
    <row r="168" spans="1:17" ht="13.5" customHeight="1" hidden="1">
      <c r="A168" s="11"/>
      <c r="B168" s="12">
        <v>4</v>
      </c>
      <c r="C168" s="203"/>
      <c r="D168" s="16"/>
      <c r="E168" s="205"/>
      <c r="F168" s="24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ht="13.5" customHeight="1" hidden="1">
      <c r="A169" s="11"/>
      <c r="B169" s="12">
        <v>5</v>
      </c>
      <c r="C169" s="203"/>
      <c r="D169" s="16"/>
      <c r="E169" s="205"/>
      <c r="F169" s="24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6</v>
      </c>
      <c r="C170" s="203"/>
      <c r="D170" s="16"/>
      <c r="E170" s="205"/>
      <c r="F170" s="24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7</v>
      </c>
      <c r="C171" s="203"/>
      <c r="D171" s="16"/>
      <c r="E171" s="205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8</v>
      </c>
      <c r="C172" s="204"/>
      <c r="D172" s="30"/>
      <c r="E172" s="206"/>
      <c r="F172" s="31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3"/>
    </row>
    <row r="173" spans="1:17" ht="13.5" customHeight="1">
      <c r="A173" s="11" t="s">
        <v>101</v>
      </c>
      <c r="B173" s="12">
        <v>1</v>
      </c>
      <c r="C173" s="203" t="s">
        <v>102</v>
      </c>
      <c r="D173" s="16" t="s">
        <v>11</v>
      </c>
      <c r="E173" s="205" t="s">
        <v>103</v>
      </c>
      <c r="F173" s="34" t="s">
        <v>22</v>
      </c>
      <c r="G173" s="35" t="s">
        <v>23</v>
      </c>
      <c r="H173" s="35" t="s">
        <v>24</v>
      </c>
      <c r="I173" s="35" t="s">
        <v>25</v>
      </c>
      <c r="J173" s="35" t="s">
        <v>26</v>
      </c>
      <c r="K173" s="35" t="s">
        <v>39</v>
      </c>
      <c r="L173" s="35" t="s">
        <v>28</v>
      </c>
      <c r="M173" s="35" t="s">
        <v>59</v>
      </c>
      <c r="N173" s="35" t="s">
        <v>67</v>
      </c>
      <c r="O173" s="35" t="s">
        <v>68</v>
      </c>
      <c r="P173" s="35" t="s">
        <v>60</v>
      </c>
      <c r="Q173" s="36" t="s">
        <v>58</v>
      </c>
    </row>
    <row r="174" spans="1:17" ht="13.5" customHeight="1" hidden="1">
      <c r="A174" s="11"/>
      <c r="B174" s="12">
        <v>2</v>
      </c>
      <c r="C174" s="203"/>
      <c r="D174" s="16"/>
      <c r="E174" s="205"/>
      <c r="F174" s="41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0"/>
    </row>
    <row r="175" spans="1:17" ht="13.5" customHeight="1" hidden="1">
      <c r="A175" s="11"/>
      <c r="B175" s="12">
        <v>3</v>
      </c>
      <c r="C175" s="203"/>
      <c r="D175" s="16"/>
      <c r="E175" s="205"/>
      <c r="F175" s="41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0"/>
    </row>
    <row r="176" spans="1:17" ht="13.5" customHeight="1" hidden="1">
      <c r="A176" s="11"/>
      <c r="B176" s="12">
        <v>4</v>
      </c>
      <c r="C176" s="203"/>
      <c r="D176" s="16"/>
      <c r="E176" s="205"/>
      <c r="F176" s="41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0"/>
    </row>
    <row r="177" spans="1:17" ht="13.5" customHeight="1" hidden="1">
      <c r="A177" s="11"/>
      <c r="B177" s="12">
        <v>5</v>
      </c>
      <c r="C177" s="203"/>
      <c r="D177" s="16"/>
      <c r="E177" s="205"/>
      <c r="F177" s="41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0"/>
    </row>
    <row r="178" spans="1:17" ht="13.5" customHeight="1" hidden="1">
      <c r="A178" s="11"/>
      <c r="B178" s="12">
        <v>6</v>
      </c>
      <c r="C178" s="203"/>
      <c r="D178" s="16"/>
      <c r="E178" s="205"/>
      <c r="F178" s="41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0"/>
    </row>
    <row r="179" spans="1:17" ht="13.5" customHeight="1" hidden="1">
      <c r="A179" s="11"/>
      <c r="B179" s="12">
        <v>7</v>
      </c>
      <c r="C179" s="203"/>
      <c r="D179" s="16"/>
      <c r="E179" s="205"/>
      <c r="F179" s="41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40"/>
    </row>
    <row r="180" spans="1:17" ht="13.5" customHeight="1" hidden="1">
      <c r="A180" s="11"/>
      <c r="B180" s="12">
        <v>8</v>
      </c>
      <c r="C180" s="204"/>
      <c r="D180" s="30"/>
      <c r="E180" s="206"/>
      <c r="F180" s="45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7"/>
    </row>
    <row r="181" spans="1:17" ht="13.5" customHeight="1">
      <c r="A181" s="11" t="s">
        <v>104</v>
      </c>
      <c r="B181" s="12">
        <v>1</v>
      </c>
      <c r="C181" s="203" t="s">
        <v>105</v>
      </c>
      <c r="D181" s="16" t="s">
        <v>11</v>
      </c>
      <c r="E181" s="205" t="s">
        <v>106</v>
      </c>
      <c r="F181" s="20" t="s">
        <v>22</v>
      </c>
      <c r="G181" s="21" t="s">
        <v>25</v>
      </c>
      <c r="H181" s="21" t="s">
        <v>28</v>
      </c>
      <c r="I181" s="21" t="s">
        <v>23</v>
      </c>
      <c r="J181" s="21" t="s">
        <v>24</v>
      </c>
      <c r="K181" s="21" t="s">
        <v>26</v>
      </c>
      <c r="L181" s="21" t="s">
        <v>27</v>
      </c>
      <c r="M181" s="21" t="s">
        <v>32</v>
      </c>
      <c r="N181" s="21" t="s">
        <v>68</v>
      </c>
      <c r="O181" s="21" t="s">
        <v>36</v>
      </c>
      <c r="P181" s="21" t="s">
        <v>53</v>
      </c>
      <c r="Q181" s="48" t="s">
        <v>54</v>
      </c>
    </row>
    <row r="182" spans="1:17" ht="13.5" customHeight="1">
      <c r="A182" s="11"/>
      <c r="B182" s="12">
        <v>2</v>
      </c>
      <c r="C182" s="203"/>
      <c r="D182" s="16"/>
      <c r="E182" s="205"/>
      <c r="F182" s="49" t="s">
        <v>56</v>
      </c>
      <c r="G182" s="50" t="s">
        <v>37</v>
      </c>
      <c r="H182" s="50" t="s">
        <v>38</v>
      </c>
      <c r="I182" s="25"/>
      <c r="J182" s="25"/>
      <c r="K182" s="25"/>
      <c r="L182" s="25"/>
      <c r="M182" s="25"/>
      <c r="N182" s="25"/>
      <c r="O182" s="25"/>
      <c r="P182" s="25"/>
      <c r="Q182" s="26"/>
    </row>
    <row r="183" spans="1:17" ht="13.5" customHeight="1" hidden="1">
      <c r="A183" s="11"/>
      <c r="B183" s="12">
        <v>3</v>
      </c>
      <c r="C183" s="203"/>
      <c r="D183" s="16"/>
      <c r="E183" s="205"/>
      <c r="F183" s="24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6"/>
    </row>
    <row r="184" spans="1:17" ht="13.5" customHeight="1" hidden="1">
      <c r="A184" s="11"/>
      <c r="B184" s="12">
        <v>4</v>
      </c>
      <c r="C184" s="203"/>
      <c r="D184" s="16"/>
      <c r="E184" s="205"/>
      <c r="F184" s="24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</row>
    <row r="185" spans="1:17" ht="13.5" customHeight="1" hidden="1">
      <c r="A185" s="11"/>
      <c r="B185" s="12">
        <v>5</v>
      </c>
      <c r="C185" s="203"/>
      <c r="D185" s="16"/>
      <c r="E185" s="205"/>
      <c r="F185" s="24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6</v>
      </c>
      <c r="C186" s="203"/>
      <c r="D186" s="16"/>
      <c r="E186" s="205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7</v>
      </c>
      <c r="C187" s="203"/>
      <c r="D187" s="16"/>
      <c r="E187" s="205"/>
      <c r="F187" s="2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8</v>
      </c>
      <c r="C188" s="204"/>
      <c r="D188" s="30"/>
      <c r="E188" s="206"/>
      <c r="F188" s="31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3"/>
    </row>
    <row r="189" spans="1:17" ht="13.5" customHeight="1">
      <c r="A189" s="11" t="s">
        <v>107</v>
      </c>
      <c r="B189" s="12">
        <v>1</v>
      </c>
      <c r="C189" s="203" t="s">
        <v>108</v>
      </c>
      <c r="D189" s="16" t="s">
        <v>11</v>
      </c>
      <c r="E189" s="205" t="s">
        <v>109</v>
      </c>
      <c r="F189" s="34" t="s">
        <v>53</v>
      </c>
      <c r="G189" s="35" t="s">
        <v>54</v>
      </c>
      <c r="H189" s="35" t="s">
        <v>56</v>
      </c>
      <c r="I189" s="35" t="s">
        <v>37</v>
      </c>
      <c r="J189" s="35" t="s">
        <v>36</v>
      </c>
      <c r="K189" s="35" t="s">
        <v>68</v>
      </c>
      <c r="L189" s="35" t="s">
        <v>38</v>
      </c>
      <c r="M189" s="52"/>
      <c r="N189" s="52"/>
      <c r="O189" s="52"/>
      <c r="P189" s="52"/>
      <c r="Q189" s="53"/>
    </row>
    <row r="190" spans="1:17" ht="13.5" customHeight="1" hidden="1">
      <c r="A190" s="11"/>
      <c r="B190" s="12">
        <v>2</v>
      </c>
      <c r="C190" s="203"/>
      <c r="D190" s="16"/>
      <c r="E190" s="205"/>
      <c r="F190" s="41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</row>
    <row r="191" spans="1:17" ht="13.5" customHeight="1" hidden="1">
      <c r="A191" s="11"/>
      <c r="B191" s="12">
        <v>3</v>
      </c>
      <c r="C191" s="203"/>
      <c r="D191" s="16"/>
      <c r="E191" s="205"/>
      <c r="F191" s="41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0"/>
    </row>
    <row r="192" spans="1:17" ht="13.5" customHeight="1" hidden="1">
      <c r="A192" s="11"/>
      <c r="B192" s="12">
        <v>4</v>
      </c>
      <c r="C192" s="203"/>
      <c r="D192" s="16"/>
      <c r="E192" s="205"/>
      <c r="F192" s="41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0"/>
    </row>
    <row r="193" spans="1:17" ht="13.5" customHeight="1" hidden="1">
      <c r="A193" s="11"/>
      <c r="B193" s="12">
        <v>5</v>
      </c>
      <c r="C193" s="203"/>
      <c r="D193" s="16"/>
      <c r="E193" s="205"/>
      <c r="F193" s="41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0"/>
    </row>
    <row r="194" spans="1:17" ht="13.5" customHeight="1" hidden="1">
      <c r="A194" s="11"/>
      <c r="B194" s="12">
        <v>6</v>
      </c>
      <c r="C194" s="203"/>
      <c r="D194" s="16"/>
      <c r="E194" s="205"/>
      <c r="F194" s="41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0"/>
    </row>
    <row r="195" spans="1:17" ht="13.5" customHeight="1" hidden="1">
      <c r="A195" s="11"/>
      <c r="B195" s="12">
        <v>7</v>
      </c>
      <c r="C195" s="203"/>
      <c r="D195" s="16"/>
      <c r="E195" s="205"/>
      <c r="F195" s="41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0"/>
    </row>
    <row r="196" spans="1:17" ht="13.5" customHeight="1" hidden="1">
      <c r="A196" s="11"/>
      <c r="B196" s="12">
        <v>8</v>
      </c>
      <c r="C196" s="203"/>
      <c r="D196" s="16"/>
      <c r="E196" s="205"/>
      <c r="F196" s="42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</row>
    <row r="197" spans="1:17" ht="14.25" customHeight="1">
      <c r="A197" s="10"/>
      <c r="B197" s="10"/>
      <c r="C197" s="14" t="s">
        <v>110</v>
      </c>
      <c r="D197" s="14"/>
      <c r="E197" s="15" t="s">
        <v>111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35.25" customHeight="1">
      <c r="A198" s="10"/>
      <c r="B198" s="10"/>
      <c r="C198" s="17" t="s">
        <v>112</v>
      </c>
      <c r="D198" s="17"/>
      <c r="E198" s="18" t="s">
        <v>113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3.5" customHeight="1">
      <c r="A199" s="11" t="s">
        <v>114</v>
      </c>
      <c r="B199" s="12">
        <v>1</v>
      </c>
      <c r="C199" s="203" t="s">
        <v>115</v>
      </c>
      <c r="D199" s="16" t="s">
        <v>116</v>
      </c>
      <c r="E199" s="205" t="s">
        <v>117</v>
      </c>
      <c r="F199" s="20" t="s">
        <v>22</v>
      </c>
      <c r="G199" s="21" t="s">
        <v>58</v>
      </c>
      <c r="H199" s="21" t="s">
        <v>24</v>
      </c>
      <c r="I199" s="21" t="s">
        <v>25</v>
      </c>
      <c r="J199" s="21" t="s">
        <v>26</v>
      </c>
      <c r="K199" s="21" t="s">
        <v>27</v>
      </c>
      <c r="L199" s="21" t="s">
        <v>31</v>
      </c>
      <c r="M199" s="21" t="s">
        <v>28</v>
      </c>
      <c r="N199" s="21" t="s">
        <v>34</v>
      </c>
      <c r="O199" s="21" t="s">
        <v>35</v>
      </c>
      <c r="P199" s="21" t="s">
        <v>60</v>
      </c>
      <c r="Q199" s="48" t="s">
        <v>59</v>
      </c>
    </row>
    <row r="200" spans="1:17" ht="13.5" customHeight="1">
      <c r="A200" s="11"/>
      <c r="B200" s="12">
        <v>2</v>
      </c>
      <c r="C200" s="203"/>
      <c r="D200" s="16"/>
      <c r="E200" s="205"/>
      <c r="F200" s="49" t="s">
        <v>67</v>
      </c>
      <c r="G200" s="50" t="s">
        <v>68</v>
      </c>
      <c r="H200" s="50" t="s">
        <v>38</v>
      </c>
      <c r="I200" s="25"/>
      <c r="J200" s="25"/>
      <c r="K200" s="25"/>
      <c r="L200" s="25"/>
      <c r="M200" s="25"/>
      <c r="N200" s="25"/>
      <c r="O200" s="25"/>
      <c r="P200" s="25"/>
      <c r="Q200" s="26"/>
    </row>
    <row r="201" spans="1:17" ht="13.5" customHeight="1" hidden="1">
      <c r="A201" s="11"/>
      <c r="B201" s="12">
        <v>3</v>
      </c>
      <c r="C201" s="203"/>
      <c r="D201" s="16"/>
      <c r="E201" s="205"/>
      <c r="F201" s="24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ht="13.5" customHeight="1" hidden="1">
      <c r="A202" s="11"/>
      <c r="B202" s="12">
        <v>4</v>
      </c>
      <c r="C202" s="203"/>
      <c r="D202" s="16"/>
      <c r="E202" s="205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5</v>
      </c>
      <c r="C203" s="203"/>
      <c r="D203" s="16"/>
      <c r="E203" s="205"/>
      <c r="F203" s="24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6</v>
      </c>
      <c r="C204" s="203"/>
      <c r="D204" s="16"/>
      <c r="E204" s="205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7</v>
      </c>
      <c r="C205" s="203"/>
      <c r="D205" s="16"/>
      <c r="E205" s="205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8</v>
      </c>
      <c r="C206" s="204"/>
      <c r="D206" s="30"/>
      <c r="E206" s="206"/>
      <c r="F206" s="31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3"/>
    </row>
    <row r="207" spans="1:17" ht="13.5" customHeight="1">
      <c r="A207" s="11" t="s">
        <v>118</v>
      </c>
      <c r="B207" s="12">
        <v>1</v>
      </c>
      <c r="C207" s="203" t="s">
        <v>119</v>
      </c>
      <c r="D207" s="16" t="s">
        <v>116</v>
      </c>
      <c r="E207" s="205" t="s">
        <v>120</v>
      </c>
      <c r="F207" s="34" t="s">
        <v>22</v>
      </c>
      <c r="G207" s="35" t="s">
        <v>58</v>
      </c>
      <c r="H207" s="35" t="s">
        <v>24</v>
      </c>
      <c r="I207" s="35" t="s">
        <v>25</v>
      </c>
      <c r="J207" s="35" t="s">
        <v>26</v>
      </c>
      <c r="K207" s="35" t="s">
        <v>27</v>
      </c>
      <c r="L207" s="35" t="s">
        <v>31</v>
      </c>
      <c r="M207" s="35" t="s">
        <v>28</v>
      </c>
      <c r="N207" s="35" t="s">
        <v>34</v>
      </c>
      <c r="O207" s="35" t="s">
        <v>35</v>
      </c>
      <c r="P207" s="35" t="s">
        <v>60</v>
      </c>
      <c r="Q207" s="36" t="s">
        <v>59</v>
      </c>
    </row>
    <row r="208" spans="1:17" ht="13.5" customHeight="1">
      <c r="A208" s="11"/>
      <c r="B208" s="12">
        <v>2</v>
      </c>
      <c r="C208" s="203"/>
      <c r="D208" s="16"/>
      <c r="E208" s="205"/>
      <c r="F208" s="37" t="s">
        <v>67</v>
      </c>
      <c r="G208" s="38" t="s">
        <v>68</v>
      </c>
      <c r="H208" s="38" t="s">
        <v>38</v>
      </c>
      <c r="I208" s="39"/>
      <c r="J208" s="39"/>
      <c r="K208" s="39"/>
      <c r="L208" s="39"/>
      <c r="M208" s="39"/>
      <c r="N208" s="39"/>
      <c r="O208" s="39"/>
      <c r="P208" s="39"/>
      <c r="Q208" s="40"/>
    </row>
    <row r="209" spans="1:17" ht="13.5" customHeight="1" hidden="1">
      <c r="A209" s="11"/>
      <c r="B209" s="12">
        <v>3</v>
      </c>
      <c r="C209" s="203"/>
      <c r="D209" s="16"/>
      <c r="E209" s="205"/>
      <c r="F209" s="41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0"/>
    </row>
    <row r="210" spans="1:17" ht="13.5" customHeight="1" hidden="1">
      <c r="A210" s="11"/>
      <c r="B210" s="12">
        <v>4</v>
      </c>
      <c r="C210" s="203"/>
      <c r="D210" s="16"/>
      <c r="E210" s="205"/>
      <c r="F210" s="41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0"/>
    </row>
    <row r="211" spans="1:17" ht="13.5" customHeight="1" hidden="1">
      <c r="A211" s="11"/>
      <c r="B211" s="12">
        <v>5</v>
      </c>
      <c r="C211" s="203"/>
      <c r="D211" s="16"/>
      <c r="E211" s="205"/>
      <c r="F211" s="41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0"/>
    </row>
    <row r="212" spans="1:17" ht="13.5" customHeight="1" hidden="1">
      <c r="A212" s="11"/>
      <c r="B212" s="12">
        <v>6</v>
      </c>
      <c r="C212" s="203"/>
      <c r="D212" s="16"/>
      <c r="E212" s="205"/>
      <c r="F212" s="41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40"/>
    </row>
    <row r="213" spans="1:17" ht="13.5" customHeight="1" hidden="1">
      <c r="A213" s="11"/>
      <c r="B213" s="12">
        <v>7</v>
      </c>
      <c r="C213" s="203"/>
      <c r="D213" s="16"/>
      <c r="E213" s="205"/>
      <c r="F213" s="41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0"/>
    </row>
    <row r="214" spans="1:17" ht="13.5" customHeight="1" hidden="1">
      <c r="A214" s="11"/>
      <c r="B214" s="12">
        <v>8</v>
      </c>
      <c r="C214" s="204"/>
      <c r="D214" s="30"/>
      <c r="E214" s="206"/>
      <c r="F214" s="45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7"/>
    </row>
    <row r="215" spans="1:17" ht="13.5" customHeight="1">
      <c r="A215" s="11" t="s">
        <v>121</v>
      </c>
      <c r="B215" s="12">
        <v>1</v>
      </c>
      <c r="C215" s="207" t="s">
        <v>122</v>
      </c>
      <c r="D215" s="54" t="s">
        <v>116</v>
      </c>
      <c r="E215" s="208" t="s">
        <v>123</v>
      </c>
      <c r="F215" s="20" t="s">
        <v>22</v>
      </c>
      <c r="G215" s="21" t="s">
        <v>24</v>
      </c>
      <c r="H215" s="21" t="s">
        <v>25</v>
      </c>
      <c r="I215" s="21" t="s">
        <v>26</v>
      </c>
      <c r="J215" s="21" t="s">
        <v>27</v>
      </c>
      <c r="K215" s="21" t="s">
        <v>31</v>
      </c>
      <c r="L215" s="21" t="s">
        <v>28</v>
      </c>
      <c r="M215" s="21" t="s">
        <v>34</v>
      </c>
      <c r="N215" s="21" t="s">
        <v>35</v>
      </c>
      <c r="O215" s="21" t="s">
        <v>60</v>
      </c>
      <c r="P215" s="21" t="s">
        <v>59</v>
      </c>
      <c r="Q215" s="48" t="s">
        <v>67</v>
      </c>
    </row>
    <row r="216" spans="1:17" ht="13.5" customHeight="1">
      <c r="A216" s="11"/>
      <c r="B216" s="12">
        <v>2</v>
      </c>
      <c r="C216" s="207"/>
      <c r="D216" s="16"/>
      <c r="E216" s="208"/>
      <c r="F216" s="49" t="s">
        <v>68</v>
      </c>
      <c r="G216" s="50" t="s">
        <v>38</v>
      </c>
      <c r="H216" s="50" t="s">
        <v>23</v>
      </c>
      <c r="I216" s="50" t="s">
        <v>39</v>
      </c>
      <c r="J216" s="50" t="s">
        <v>58</v>
      </c>
      <c r="K216" s="50" t="s">
        <v>32</v>
      </c>
      <c r="L216" s="50" t="s">
        <v>33</v>
      </c>
      <c r="M216" s="25"/>
      <c r="N216" s="25"/>
      <c r="O216" s="25"/>
      <c r="P216" s="25"/>
      <c r="Q216" s="26"/>
    </row>
    <row r="217" spans="1:17" ht="13.5" customHeight="1" hidden="1">
      <c r="A217" s="11"/>
      <c r="B217" s="12">
        <v>3</v>
      </c>
      <c r="C217" s="207"/>
      <c r="D217" s="16"/>
      <c r="E217" s="208"/>
      <c r="F217" s="24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3.5" customHeight="1" hidden="1">
      <c r="A218" s="11"/>
      <c r="B218" s="12">
        <v>4</v>
      </c>
      <c r="C218" s="207"/>
      <c r="D218" s="16"/>
      <c r="E218" s="208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3.5" customHeight="1" hidden="1">
      <c r="A219" s="11"/>
      <c r="B219" s="12">
        <v>5</v>
      </c>
      <c r="C219" s="207"/>
      <c r="D219" s="16"/>
      <c r="E219" s="208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6</v>
      </c>
      <c r="C220" s="207"/>
      <c r="D220" s="16"/>
      <c r="E220" s="208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7</v>
      </c>
      <c r="C221" s="207"/>
      <c r="D221" s="16"/>
      <c r="E221" s="208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8</v>
      </c>
      <c r="C222" s="207"/>
      <c r="D222" s="16"/>
      <c r="E222" s="208"/>
      <c r="F222" s="27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9"/>
    </row>
    <row r="223" spans="1:17" ht="45.75" customHeight="1">
      <c r="A223" s="10"/>
      <c r="B223" s="10"/>
      <c r="C223" s="17" t="s">
        <v>124</v>
      </c>
      <c r="D223" s="17"/>
      <c r="E223" s="18" t="s">
        <v>125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16.5" customHeight="1">
      <c r="A224" s="11" t="s">
        <v>126</v>
      </c>
      <c r="B224" s="12">
        <v>1</v>
      </c>
      <c r="C224" s="203" t="s">
        <v>127</v>
      </c>
      <c r="D224" s="16" t="s">
        <v>128</v>
      </c>
      <c r="E224" s="205" t="s">
        <v>129</v>
      </c>
      <c r="F224" s="34" t="s">
        <v>22</v>
      </c>
      <c r="G224" s="35" t="s">
        <v>23</v>
      </c>
      <c r="H224" s="35" t="s">
        <v>24</v>
      </c>
      <c r="I224" s="35" t="s">
        <v>25</v>
      </c>
      <c r="J224" s="35" t="s">
        <v>27</v>
      </c>
      <c r="K224" s="35" t="s">
        <v>31</v>
      </c>
      <c r="L224" s="35" t="s">
        <v>39</v>
      </c>
      <c r="M224" s="35" t="s">
        <v>28</v>
      </c>
      <c r="N224" s="35" t="s">
        <v>34</v>
      </c>
      <c r="O224" s="35" t="s">
        <v>35</v>
      </c>
      <c r="P224" s="35" t="s">
        <v>36</v>
      </c>
      <c r="Q224" s="36" t="s">
        <v>37</v>
      </c>
    </row>
    <row r="225" spans="1:17" ht="16.5" customHeight="1">
      <c r="A225" s="11"/>
      <c r="B225" s="12">
        <v>2</v>
      </c>
      <c r="C225" s="203"/>
      <c r="D225" s="16"/>
      <c r="E225" s="205"/>
      <c r="F225" s="37" t="s">
        <v>57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0"/>
    </row>
    <row r="226" spans="1:17" ht="13.5" customHeight="1" hidden="1">
      <c r="A226" s="11"/>
      <c r="B226" s="12">
        <v>3</v>
      </c>
      <c r="C226" s="203"/>
      <c r="D226" s="16"/>
      <c r="E226" s="205"/>
      <c r="F226" s="41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0"/>
    </row>
    <row r="227" spans="1:17" ht="13.5" customHeight="1" hidden="1">
      <c r="A227" s="11"/>
      <c r="B227" s="12">
        <v>4</v>
      </c>
      <c r="C227" s="203"/>
      <c r="D227" s="16"/>
      <c r="E227" s="205"/>
      <c r="F227" s="41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0"/>
    </row>
    <row r="228" spans="1:17" ht="13.5" customHeight="1" hidden="1">
      <c r="A228" s="11"/>
      <c r="B228" s="12">
        <v>5</v>
      </c>
      <c r="C228" s="203"/>
      <c r="D228" s="16"/>
      <c r="E228" s="205"/>
      <c r="F228" s="41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0"/>
    </row>
    <row r="229" spans="1:17" ht="13.5" customHeight="1" hidden="1">
      <c r="A229" s="11"/>
      <c r="B229" s="12">
        <v>6</v>
      </c>
      <c r="C229" s="203"/>
      <c r="D229" s="16"/>
      <c r="E229" s="205"/>
      <c r="F229" s="41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0"/>
    </row>
    <row r="230" spans="1:17" ht="13.5" customHeight="1" hidden="1">
      <c r="A230" s="11"/>
      <c r="B230" s="12">
        <v>7</v>
      </c>
      <c r="C230" s="203"/>
      <c r="D230" s="16"/>
      <c r="E230" s="205"/>
      <c r="F230" s="41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0"/>
    </row>
    <row r="231" spans="1:17" ht="13.5" customHeight="1" hidden="1">
      <c r="A231" s="11"/>
      <c r="B231" s="12">
        <v>8</v>
      </c>
      <c r="C231" s="204"/>
      <c r="D231" s="30"/>
      <c r="E231" s="206"/>
      <c r="F231" s="45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7"/>
    </row>
    <row r="232" spans="1:17" ht="13.5" customHeight="1">
      <c r="A232" s="11" t="s">
        <v>130</v>
      </c>
      <c r="B232" s="12">
        <v>1</v>
      </c>
      <c r="C232" s="207" t="s">
        <v>131</v>
      </c>
      <c r="D232" s="54" t="s">
        <v>128</v>
      </c>
      <c r="E232" s="208" t="s">
        <v>132</v>
      </c>
      <c r="F232" s="20" t="s">
        <v>22</v>
      </c>
      <c r="G232" s="21" t="s">
        <v>23</v>
      </c>
      <c r="H232" s="21" t="s">
        <v>24</v>
      </c>
      <c r="I232" s="21" t="s">
        <v>25</v>
      </c>
      <c r="J232" s="21" t="s">
        <v>27</v>
      </c>
      <c r="K232" s="21" t="s">
        <v>31</v>
      </c>
      <c r="L232" s="21" t="s">
        <v>39</v>
      </c>
      <c r="M232" s="21" t="s">
        <v>28</v>
      </c>
      <c r="N232" s="21" t="s">
        <v>34</v>
      </c>
      <c r="O232" s="21" t="s">
        <v>35</v>
      </c>
      <c r="P232" s="21" t="s">
        <v>36</v>
      </c>
      <c r="Q232" s="48" t="s">
        <v>37</v>
      </c>
    </row>
    <row r="233" spans="1:17" ht="13.5" customHeight="1">
      <c r="A233" s="11"/>
      <c r="B233" s="12">
        <v>2</v>
      </c>
      <c r="C233" s="207"/>
      <c r="D233" s="16"/>
      <c r="E233" s="208"/>
      <c r="F233" s="49" t="s">
        <v>57</v>
      </c>
      <c r="G233" s="50" t="s">
        <v>32</v>
      </c>
      <c r="H233" s="50" t="s">
        <v>33</v>
      </c>
      <c r="I233" s="50" t="s">
        <v>26</v>
      </c>
      <c r="J233" s="25"/>
      <c r="K233" s="25"/>
      <c r="L233" s="25"/>
      <c r="M233" s="25"/>
      <c r="N233" s="25"/>
      <c r="O233" s="25"/>
      <c r="P233" s="25"/>
      <c r="Q233" s="26"/>
    </row>
    <row r="234" spans="1:17" ht="13.5" customHeight="1" hidden="1">
      <c r="A234" s="11"/>
      <c r="B234" s="12">
        <v>3</v>
      </c>
      <c r="C234" s="207"/>
      <c r="D234" s="16"/>
      <c r="E234" s="208"/>
      <c r="F234" s="24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ht="13.5" customHeight="1" hidden="1">
      <c r="A235" s="11"/>
      <c r="B235" s="12">
        <v>4</v>
      </c>
      <c r="C235" s="207"/>
      <c r="D235" s="16"/>
      <c r="E235" s="208"/>
      <c r="F235" s="24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ht="13.5" customHeight="1" hidden="1">
      <c r="A236" s="11"/>
      <c r="B236" s="12">
        <v>5</v>
      </c>
      <c r="C236" s="207"/>
      <c r="D236" s="16"/>
      <c r="E236" s="208"/>
      <c r="F236" s="24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ht="13.5" customHeight="1" hidden="1">
      <c r="A237" s="11"/>
      <c r="B237" s="12">
        <v>6</v>
      </c>
      <c r="C237" s="207"/>
      <c r="D237" s="16"/>
      <c r="E237" s="208"/>
      <c r="F237" s="24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 hidden="1">
      <c r="A238" s="11"/>
      <c r="B238" s="12">
        <v>7</v>
      </c>
      <c r="C238" s="207"/>
      <c r="D238" s="16"/>
      <c r="E238" s="208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13.5" customHeight="1" hidden="1">
      <c r="A239" s="11"/>
      <c r="B239" s="12">
        <v>8</v>
      </c>
      <c r="C239" s="207"/>
      <c r="D239" s="16"/>
      <c r="E239" s="208"/>
      <c r="F239" s="27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9"/>
    </row>
    <row r="240" spans="1:17" ht="24.75" customHeight="1">
      <c r="A240" s="10"/>
      <c r="B240" s="10"/>
      <c r="C240" s="17" t="s">
        <v>133</v>
      </c>
      <c r="D240" s="17"/>
      <c r="E240" s="18" t="s">
        <v>134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ht="13.5" customHeight="1">
      <c r="A241" s="11" t="s">
        <v>135</v>
      </c>
      <c r="B241" s="12">
        <v>1</v>
      </c>
      <c r="C241" s="203" t="s">
        <v>136</v>
      </c>
      <c r="D241" s="16" t="s">
        <v>137</v>
      </c>
      <c r="E241" s="205" t="s">
        <v>138</v>
      </c>
      <c r="F241" s="34" t="s">
        <v>22</v>
      </c>
      <c r="G241" s="35" t="s">
        <v>26</v>
      </c>
      <c r="H241" s="35" t="s">
        <v>25</v>
      </c>
      <c r="I241" s="35" t="s">
        <v>28</v>
      </c>
      <c r="J241" s="35" t="s">
        <v>23</v>
      </c>
      <c r="K241" s="35" t="s">
        <v>24</v>
      </c>
      <c r="L241" s="35" t="s">
        <v>27</v>
      </c>
      <c r="M241" s="35" t="s">
        <v>31</v>
      </c>
      <c r="N241" s="35" t="s">
        <v>39</v>
      </c>
      <c r="O241" s="35" t="s">
        <v>34</v>
      </c>
      <c r="P241" s="35" t="s">
        <v>35</v>
      </c>
      <c r="Q241" s="36" t="s">
        <v>54</v>
      </c>
    </row>
    <row r="242" spans="1:17" ht="13.5" customHeight="1">
      <c r="A242" s="11"/>
      <c r="B242" s="12">
        <v>2</v>
      </c>
      <c r="C242" s="203"/>
      <c r="D242" s="16"/>
      <c r="E242" s="205"/>
      <c r="F242" s="37" t="s">
        <v>55</v>
      </c>
      <c r="G242" s="38" t="s">
        <v>56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40"/>
    </row>
    <row r="243" spans="1:17" ht="13.5" customHeight="1" hidden="1">
      <c r="A243" s="11"/>
      <c r="B243" s="12">
        <v>3</v>
      </c>
      <c r="C243" s="203"/>
      <c r="D243" s="16"/>
      <c r="E243" s="205"/>
      <c r="F243" s="41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0"/>
    </row>
    <row r="244" spans="1:17" ht="13.5" customHeight="1" hidden="1">
      <c r="A244" s="11"/>
      <c r="B244" s="12">
        <v>4</v>
      </c>
      <c r="C244" s="203"/>
      <c r="D244" s="16"/>
      <c r="E244" s="205"/>
      <c r="F244" s="41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0"/>
    </row>
    <row r="245" spans="1:17" ht="13.5" customHeight="1" hidden="1">
      <c r="A245" s="11"/>
      <c r="B245" s="12">
        <v>5</v>
      </c>
      <c r="C245" s="203"/>
      <c r="D245" s="16"/>
      <c r="E245" s="205"/>
      <c r="F245" s="41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0"/>
    </row>
    <row r="246" spans="1:17" ht="13.5" customHeight="1" hidden="1">
      <c r="A246" s="11"/>
      <c r="B246" s="12">
        <v>6</v>
      </c>
      <c r="C246" s="203"/>
      <c r="D246" s="16"/>
      <c r="E246" s="205"/>
      <c r="F246" s="41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40"/>
    </row>
    <row r="247" spans="1:17" ht="13.5" customHeight="1" hidden="1">
      <c r="A247" s="11"/>
      <c r="B247" s="12">
        <v>7</v>
      </c>
      <c r="C247" s="203"/>
      <c r="D247" s="16"/>
      <c r="E247" s="205"/>
      <c r="F247" s="41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0"/>
    </row>
    <row r="248" spans="1:17" ht="13.5" customHeight="1" hidden="1">
      <c r="A248" s="11"/>
      <c r="B248" s="12">
        <v>8</v>
      </c>
      <c r="C248" s="204"/>
      <c r="D248" s="30"/>
      <c r="E248" s="206"/>
      <c r="F248" s="45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7"/>
    </row>
    <row r="249" spans="1:17" ht="13.5" customHeight="1">
      <c r="A249" s="11" t="s">
        <v>139</v>
      </c>
      <c r="B249" s="12">
        <v>1</v>
      </c>
      <c r="C249" s="203" t="s">
        <v>140</v>
      </c>
      <c r="D249" s="16" t="s">
        <v>137</v>
      </c>
      <c r="E249" s="205" t="s">
        <v>141</v>
      </c>
      <c r="F249" s="20" t="s">
        <v>22</v>
      </c>
      <c r="G249" s="21" t="s">
        <v>26</v>
      </c>
      <c r="H249" s="21" t="s">
        <v>25</v>
      </c>
      <c r="I249" s="21" t="s">
        <v>28</v>
      </c>
      <c r="J249" s="21" t="s">
        <v>23</v>
      </c>
      <c r="K249" s="21" t="s">
        <v>24</v>
      </c>
      <c r="L249" s="21" t="s">
        <v>27</v>
      </c>
      <c r="M249" s="21" t="s">
        <v>31</v>
      </c>
      <c r="N249" s="21" t="s">
        <v>39</v>
      </c>
      <c r="O249" s="21" t="s">
        <v>34</v>
      </c>
      <c r="P249" s="21" t="s">
        <v>35</v>
      </c>
      <c r="Q249" s="48" t="s">
        <v>54</v>
      </c>
    </row>
    <row r="250" spans="1:17" ht="13.5" customHeight="1">
      <c r="A250" s="11"/>
      <c r="B250" s="12">
        <v>2</v>
      </c>
      <c r="C250" s="203"/>
      <c r="D250" s="16"/>
      <c r="E250" s="205"/>
      <c r="F250" s="49" t="s">
        <v>55</v>
      </c>
      <c r="G250" s="50" t="s">
        <v>56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6"/>
    </row>
    <row r="251" spans="1:17" ht="13.5" customHeight="1" hidden="1">
      <c r="A251" s="11"/>
      <c r="B251" s="12">
        <v>3</v>
      </c>
      <c r="C251" s="203"/>
      <c r="D251" s="16"/>
      <c r="E251" s="205"/>
      <c r="F251" s="24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3.5" customHeight="1" hidden="1">
      <c r="A252" s="11"/>
      <c r="B252" s="12">
        <v>4</v>
      </c>
      <c r="C252" s="203"/>
      <c r="D252" s="16"/>
      <c r="E252" s="205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3.5" customHeight="1" hidden="1">
      <c r="A253" s="11"/>
      <c r="B253" s="12">
        <v>5</v>
      </c>
      <c r="C253" s="203"/>
      <c r="D253" s="16"/>
      <c r="E253" s="205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3.5" customHeight="1" hidden="1">
      <c r="A254" s="11"/>
      <c r="B254" s="12">
        <v>6</v>
      </c>
      <c r="C254" s="203"/>
      <c r="D254" s="16"/>
      <c r="E254" s="205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 hidden="1">
      <c r="A255" s="11"/>
      <c r="B255" s="12">
        <v>7</v>
      </c>
      <c r="C255" s="203"/>
      <c r="D255" s="16"/>
      <c r="E255" s="205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3.5" customHeight="1" hidden="1">
      <c r="A256" s="11"/>
      <c r="B256" s="12">
        <v>8</v>
      </c>
      <c r="C256" s="204"/>
      <c r="D256" s="30"/>
      <c r="E256" s="206"/>
      <c r="F256" s="31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3"/>
    </row>
    <row r="257" spans="1:17" ht="16.5" customHeight="1">
      <c r="A257" s="11" t="s">
        <v>142</v>
      </c>
      <c r="B257" s="12">
        <v>1</v>
      </c>
      <c r="C257" s="203" t="s">
        <v>143</v>
      </c>
      <c r="D257" s="16" t="s">
        <v>137</v>
      </c>
      <c r="E257" s="205" t="s">
        <v>144</v>
      </c>
      <c r="F257" s="34" t="s">
        <v>22</v>
      </c>
      <c r="G257" s="35" t="s">
        <v>26</v>
      </c>
      <c r="H257" s="35" t="s">
        <v>25</v>
      </c>
      <c r="I257" s="35" t="s">
        <v>28</v>
      </c>
      <c r="J257" s="35" t="s">
        <v>23</v>
      </c>
      <c r="K257" s="35" t="s">
        <v>24</v>
      </c>
      <c r="L257" s="35" t="s">
        <v>27</v>
      </c>
      <c r="M257" s="35" t="s">
        <v>31</v>
      </c>
      <c r="N257" s="35" t="s">
        <v>39</v>
      </c>
      <c r="O257" s="35" t="s">
        <v>34</v>
      </c>
      <c r="P257" s="35" t="s">
        <v>35</v>
      </c>
      <c r="Q257" s="36" t="s">
        <v>54</v>
      </c>
    </row>
    <row r="258" spans="1:17" ht="16.5" customHeight="1">
      <c r="A258" s="11"/>
      <c r="B258" s="12">
        <v>2</v>
      </c>
      <c r="C258" s="203"/>
      <c r="D258" s="16"/>
      <c r="E258" s="205"/>
      <c r="F258" s="37" t="s">
        <v>55</v>
      </c>
      <c r="G258" s="38" t="s">
        <v>56</v>
      </c>
      <c r="H258" s="39"/>
      <c r="I258" s="39"/>
      <c r="J258" s="39"/>
      <c r="K258" s="39"/>
      <c r="L258" s="39"/>
      <c r="M258" s="39"/>
      <c r="N258" s="39"/>
      <c r="O258" s="39"/>
      <c r="P258" s="39"/>
      <c r="Q258" s="40"/>
    </row>
    <row r="259" spans="1:17" ht="13.5" customHeight="1" hidden="1">
      <c r="A259" s="11"/>
      <c r="B259" s="12">
        <v>3</v>
      </c>
      <c r="C259" s="203"/>
      <c r="D259" s="16"/>
      <c r="E259" s="205"/>
      <c r="F259" s="41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0"/>
    </row>
    <row r="260" spans="1:17" ht="13.5" customHeight="1" hidden="1">
      <c r="A260" s="11"/>
      <c r="B260" s="12">
        <v>4</v>
      </c>
      <c r="C260" s="203"/>
      <c r="D260" s="16"/>
      <c r="E260" s="205"/>
      <c r="F260" s="41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40"/>
    </row>
    <row r="261" spans="1:17" ht="13.5" customHeight="1" hidden="1">
      <c r="A261" s="11"/>
      <c r="B261" s="12">
        <v>5</v>
      </c>
      <c r="C261" s="203"/>
      <c r="D261" s="16"/>
      <c r="E261" s="205"/>
      <c r="F261" s="41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0"/>
    </row>
    <row r="262" spans="1:17" ht="13.5" customHeight="1" hidden="1">
      <c r="A262" s="11"/>
      <c r="B262" s="12">
        <v>6</v>
      </c>
      <c r="C262" s="203"/>
      <c r="D262" s="16"/>
      <c r="E262" s="205"/>
      <c r="F262" s="41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40"/>
    </row>
    <row r="263" spans="1:17" ht="13.5" customHeight="1" hidden="1">
      <c r="A263" s="11"/>
      <c r="B263" s="12">
        <v>7</v>
      </c>
      <c r="C263" s="203"/>
      <c r="D263" s="16"/>
      <c r="E263" s="205"/>
      <c r="F263" s="41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40"/>
    </row>
    <row r="264" spans="1:17" ht="13.5" customHeight="1" hidden="1">
      <c r="A264" s="11"/>
      <c r="B264" s="12">
        <v>8</v>
      </c>
      <c r="C264" s="204"/>
      <c r="D264" s="30"/>
      <c r="E264" s="206"/>
      <c r="F264" s="45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7"/>
    </row>
    <row r="265" spans="1:17" ht="13.5" customHeight="1">
      <c r="A265" s="11" t="s">
        <v>145</v>
      </c>
      <c r="B265" s="12">
        <v>1</v>
      </c>
      <c r="C265" s="207" t="s">
        <v>146</v>
      </c>
      <c r="D265" s="54" t="s">
        <v>137</v>
      </c>
      <c r="E265" s="208" t="s">
        <v>123</v>
      </c>
      <c r="F265" s="20" t="s">
        <v>22</v>
      </c>
      <c r="G265" s="21" t="s">
        <v>26</v>
      </c>
      <c r="H265" s="21" t="s">
        <v>25</v>
      </c>
      <c r="I265" s="21" t="s">
        <v>28</v>
      </c>
      <c r="J265" s="21" t="s">
        <v>23</v>
      </c>
      <c r="K265" s="21" t="s">
        <v>24</v>
      </c>
      <c r="L265" s="21" t="s">
        <v>27</v>
      </c>
      <c r="M265" s="21" t="s">
        <v>31</v>
      </c>
      <c r="N265" s="21" t="s">
        <v>39</v>
      </c>
      <c r="O265" s="21" t="s">
        <v>34</v>
      </c>
      <c r="P265" s="21" t="s">
        <v>35</v>
      </c>
      <c r="Q265" s="48" t="s">
        <v>32</v>
      </c>
    </row>
    <row r="266" spans="1:17" ht="13.5" customHeight="1">
      <c r="A266" s="11"/>
      <c r="B266" s="12">
        <v>2</v>
      </c>
      <c r="C266" s="207"/>
      <c r="D266" s="16"/>
      <c r="E266" s="208"/>
      <c r="F266" s="49" t="s">
        <v>33</v>
      </c>
      <c r="G266" s="50" t="s">
        <v>53</v>
      </c>
      <c r="H266" s="50" t="s">
        <v>54</v>
      </c>
      <c r="I266" s="50" t="s">
        <v>55</v>
      </c>
      <c r="J266" s="50" t="s">
        <v>56</v>
      </c>
      <c r="K266" s="25"/>
      <c r="L266" s="25"/>
      <c r="M266" s="25"/>
      <c r="N266" s="25"/>
      <c r="O266" s="25"/>
      <c r="P266" s="25"/>
      <c r="Q266" s="26"/>
    </row>
    <row r="267" spans="1:17" ht="13.5" customHeight="1" hidden="1">
      <c r="A267" s="11"/>
      <c r="B267" s="12">
        <v>3</v>
      </c>
      <c r="C267" s="207"/>
      <c r="D267" s="16"/>
      <c r="E267" s="208"/>
      <c r="F267" s="24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6"/>
    </row>
    <row r="268" spans="1:17" ht="13.5" customHeight="1" hidden="1">
      <c r="A268" s="11"/>
      <c r="B268" s="12">
        <v>4</v>
      </c>
      <c r="C268" s="207"/>
      <c r="D268" s="16"/>
      <c r="E268" s="208"/>
      <c r="F268" s="24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6"/>
    </row>
    <row r="269" spans="1:17" ht="13.5" customHeight="1" hidden="1">
      <c r="A269" s="11"/>
      <c r="B269" s="12">
        <v>5</v>
      </c>
      <c r="C269" s="207"/>
      <c r="D269" s="16"/>
      <c r="E269" s="208"/>
      <c r="F269" s="24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6"/>
    </row>
    <row r="270" spans="1:17" ht="13.5" customHeight="1" hidden="1">
      <c r="A270" s="11"/>
      <c r="B270" s="12">
        <v>6</v>
      </c>
      <c r="C270" s="207"/>
      <c r="D270" s="16"/>
      <c r="E270" s="208"/>
      <c r="F270" s="24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 hidden="1">
      <c r="A271" s="11"/>
      <c r="B271" s="12">
        <v>7</v>
      </c>
      <c r="C271" s="207"/>
      <c r="D271" s="16"/>
      <c r="E271" s="208"/>
      <c r="F271" s="24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13.5" customHeight="1" hidden="1">
      <c r="A272" s="11"/>
      <c r="B272" s="12">
        <v>8</v>
      </c>
      <c r="C272" s="207"/>
      <c r="D272" s="16"/>
      <c r="E272" s="208"/>
      <c r="F272" s="27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9"/>
    </row>
    <row r="273" spans="1:17" ht="14.25" customHeight="1">
      <c r="A273" s="10"/>
      <c r="B273" s="10"/>
      <c r="C273" s="17" t="s">
        <v>147</v>
      </c>
      <c r="D273" s="17"/>
      <c r="E273" s="18" t="s">
        <v>148</v>
      </c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1:17" ht="13.5" customHeight="1">
      <c r="A274" s="11" t="s">
        <v>149</v>
      </c>
      <c r="B274" s="12">
        <v>1</v>
      </c>
      <c r="C274" s="203" t="s">
        <v>150</v>
      </c>
      <c r="D274" s="16" t="s">
        <v>151</v>
      </c>
      <c r="E274" s="205" t="s">
        <v>152</v>
      </c>
      <c r="F274" s="34" t="s">
        <v>22</v>
      </c>
      <c r="G274" s="35" t="s">
        <v>23</v>
      </c>
      <c r="H274" s="35" t="s">
        <v>24</v>
      </c>
      <c r="I274" s="35" t="s">
        <v>25</v>
      </c>
      <c r="J274" s="35" t="s">
        <v>27</v>
      </c>
      <c r="K274" s="35" t="s">
        <v>31</v>
      </c>
      <c r="L274" s="35" t="s">
        <v>39</v>
      </c>
      <c r="M274" s="35" t="s">
        <v>28</v>
      </c>
      <c r="N274" s="35" t="s">
        <v>34</v>
      </c>
      <c r="O274" s="35" t="s">
        <v>35</v>
      </c>
      <c r="P274" s="35" t="s">
        <v>53</v>
      </c>
      <c r="Q274" s="36" t="s">
        <v>52</v>
      </c>
    </row>
    <row r="275" spans="1:17" ht="13.5" customHeight="1" hidden="1">
      <c r="A275" s="11"/>
      <c r="B275" s="12">
        <v>2</v>
      </c>
      <c r="C275" s="203"/>
      <c r="D275" s="16"/>
      <c r="E275" s="205"/>
      <c r="F275" s="41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0"/>
    </row>
    <row r="276" spans="1:17" ht="13.5" customHeight="1" hidden="1">
      <c r="A276" s="11"/>
      <c r="B276" s="12">
        <v>3</v>
      </c>
      <c r="C276" s="203"/>
      <c r="D276" s="16"/>
      <c r="E276" s="205"/>
      <c r="F276" s="41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0"/>
    </row>
    <row r="277" spans="1:17" ht="13.5" customHeight="1" hidden="1">
      <c r="A277" s="11"/>
      <c r="B277" s="12">
        <v>4</v>
      </c>
      <c r="C277" s="203"/>
      <c r="D277" s="16"/>
      <c r="E277" s="205"/>
      <c r="F277" s="41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40"/>
    </row>
    <row r="278" spans="1:17" ht="13.5" customHeight="1" hidden="1">
      <c r="A278" s="11"/>
      <c r="B278" s="12">
        <v>5</v>
      </c>
      <c r="C278" s="203"/>
      <c r="D278" s="16"/>
      <c r="E278" s="205"/>
      <c r="F278" s="41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40"/>
    </row>
    <row r="279" spans="1:17" ht="13.5" customHeight="1" hidden="1">
      <c r="A279" s="11"/>
      <c r="B279" s="12">
        <v>6</v>
      </c>
      <c r="C279" s="203"/>
      <c r="D279" s="16"/>
      <c r="E279" s="205"/>
      <c r="F279" s="41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40"/>
    </row>
    <row r="280" spans="1:17" ht="13.5" customHeight="1" hidden="1">
      <c r="A280" s="11"/>
      <c r="B280" s="12">
        <v>7</v>
      </c>
      <c r="C280" s="203"/>
      <c r="D280" s="16"/>
      <c r="E280" s="205"/>
      <c r="F280" s="41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40"/>
    </row>
    <row r="281" spans="1:17" ht="13.5" customHeight="1" hidden="1">
      <c r="A281" s="11"/>
      <c r="B281" s="12">
        <v>8</v>
      </c>
      <c r="C281" s="204"/>
      <c r="D281" s="30"/>
      <c r="E281" s="206"/>
      <c r="F281" s="45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7"/>
    </row>
    <row r="282" spans="1:17" ht="13.5" customHeight="1">
      <c r="A282" s="11" t="s">
        <v>153</v>
      </c>
      <c r="B282" s="12">
        <v>1</v>
      </c>
      <c r="C282" s="203" t="s">
        <v>154</v>
      </c>
      <c r="D282" s="16" t="s">
        <v>151</v>
      </c>
      <c r="E282" s="205" t="s">
        <v>155</v>
      </c>
      <c r="F282" s="20" t="s">
        <v>22</v>
      </c>
      <c r="G282" s="21" t="s">
        <v>23</v>
      </c>
      <c r="H282" s="21" t="s">
        <v>24</v>
      </c>
      <c r="I282" s="21" t="s">
        <v>25</v>
      </c>
      <c r="J282" s="21" t="s">
        <v>27</v>
      </c>
      <c r="K282" s="21" t="s">
        <v>31</v>
      </c>
      <c r="L282" s="21" t="s">
        <v>39</v>
      </c>
      <c r="M282" s="21" t="s">
        <v>28</v>
      </c>
      <c r="N282" s="21" t="s">
        <v>34</v>
      </c>
      <c r="O282" s="21" t="s">
        <v>35</v>
      </c>
      <c r="P282" s="21" t="s">
        <v>53</v>
      </c>
      <c r="Q282" s="48" t="s">
        <v>52</v>
      </c>
    </row>
    <row r="283" spans="1:17" ht="13.5" customHeight="1" hidden="1">
      <c r="A283" s="11"/>
      <c r="B283" s="12">
        <v>2</v>
      </c>
      <c r="C283" s="203"/>
      <c r="D283" s="16"/>
      <c r="E283" s="205"/>
      <c r="F283" s="24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6"/>
    </row>
    <row r="284" spans="1:17" ht="13.5" customHeight="1" hidden="1">
      <c r="A284" s="11"/>
      <c r="B284" s="12">
        <v>3</v>
      </c>
      <c r="C284" s="203"/>
      <c r="D284" s="16"/>
      <c r="E284" s="205"/>
      <c r="F284" s="24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6"/>
    </row>
    <row r="285" spans="1:17" ht="13.5" customHeight="1" hidden="1">
      <c r="A285" s="11"/>
      <c r="B285" s="12">
        <v>4</v>
      </c>
      <c r="C285" s="203"/>
      <c r="D285" s="16"/>
      <c r="E285" s="205"/>
      <c r="F285" s="24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6"/>
    </row>
    <row r="286" spans="1:17" ht="13.5" customHeight="1" hidden="1">
      <c r="A286" s="11"/>
      <c r="B286" s="12">
        <v>5</v>
      </c>
      <c r="C286" s="203"/>
      <c r="D286" s="16"/>
      <c r="E286" s="205"/>
      <c r="F286" s="24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6"/>
    </row>
    <row r="287" spans="1:17" ht="13.5" customHeight="1" hidden="1">
      <c r="A287" s="11"/>
      <c r="B287" s="12">
        <v>6</v>
      </c>
      <c r="C287" s="203"/>
      <c r="D287" s="16"/>
      <c r="E287" s="205"/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6"/>
    </row>
    <row r="288" spans="1:17" ht="13.5" customHeight="1" hidden="1">
      <c r="A288" s="11"/>
      <c r="B288" s="12">
        <v>7</v>
      </c>
      <c r="C288" s="203"/>
      <c r="D288" s="16"/>
      <c r="E288" s="205"/>
      <c r="F288" s="24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6"/>
    </row>
    <row r="289" spans="1:17" ht="13.5" customHeight="1" hidden="1">
      <c r="A289" s="11"/>
      <c r="B289" s="12">
        <v>8</v>
      </c>
      <c r="C289" s="204"/>
      <c r="D289" s="30"/>
      <c r="E289" s="206"/>
      <c r="F289" s="31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3"/>
    </row>
    <row r="290" spans="1:17" ht="13.5" customHeight="1">
      <c r="A290" s="11" t="s">
        <v>156</v>
      </c>
      <c r="B290" s="12">
        <v>1</v>
      </c>
      <c r="C290" s="207" t="s">
        <v>157</v>
      </c>
      <c r="D290" s="54" t="s">
        <v>151</v>
      </c>
      <c r="E290" s="208" t="s">
        <v>132</v>
      </c>
      <c r="F290" s="34" t="s">
        <v>22</v>
      </c>
      <c r="G290" s="35" t="s">
        <v>23</v>
      </c>
      <c r="H290" s="35" t="s">
        <v>24</v>
      </c>
      <c r="I290" s="35" t="s">
        <v>25</v>
      </c>
      <c r="J290" s="35" t="s">
        <v>27</v>
      </c>
      <c r="K290" s="35" t="s">
        <v>31</v>
      </c>
      <c r="L290" s="35" t="s">
        <v>39</v>
      </c>
      <c r="M290" s="35" t="s">
        <v>28</v>
      </c>
      <c r="N290" s="35" t="s">
        <v>34</v>
      </c>
      <c r="O290" s="35" t="s">
        <v>35</v>
      </c>
      <c r="P290" s="35" t="s">
        <v>32</v>
      </c>
      <c r="Q290" s="36" t="s">
        <v>33</v>
      </c>
    </row>
    <row r="291" spans="1:17" ht="13.5" customHeight="1">
      <c r="A291" s="11"/>
      <c r="B291" s="12">
        <v>2</v>
      </c>
      <c r="C291" s="207"/>
      <c r="D291" s="16"/>
      <c r="E291" s="208"/>
      <c r="F291" s="37" t="s">
        <v>26</v>
      </c>
      <c r="G291" s="38" t="s">
        <v>53</v>
      </c>
      <c r="H291" s="38" t="s">
        <v>52</v>
      </c>
      <c r="I291" s="39"/>
      <c r="J291" s="39"/>
      <c r="K291" s="39"/>
      <c r="L291" s="39"/>
      <c r="M291" s="39"/>
      <c r="N291" s="39"/>
      <c r="O291" s="39"/>
      <c r="P291" s="39"/>
      <c r="Q291" s="40"/>
    </row>
    <row r="292" spans="1:17" ht="13.5" customHeight="1" hidden="1">
      <c r="A292" s="11"/>
      <c r="B292" s="12">
        <v>3</v>
      </c>
      <c r="C292" s="207"/>
      <c r="D292" s="16"/>
      <c r="E292" s="208"/>
      <c r="F292" s="41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40"/>
    </row>
    <row r="293" spans="1:17" ht="13.5" customHeight="1" hidden="1">
      <c r="A293" s="11"/>
      <c r="B293" s="12">
        <v>4</v>
      </c>
      <c r="C293" s="207"/>
      <c r="D293" s="16"/>
      <c r="E293" s="208"/>
      <c r="F293" s="41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40"/>
    </row>
    <row r="294" spans="1:17" ht="13.5" customHeight="1" hidden="1">
      <c r="A294" s="11"/>
      <c r="B294" s="12">
        <v>5</v>
      </c>
      <c r="C294" s="207"/>
      <c r="D294" s="16"/>
      <c r="E294" s="208"/>
      <c r="F294" s="41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0"/>
    </row>
    <row r="295" spans="1:17" ht="13.5" customHeight="1" hidden="1">
      <c r="A295" s="11"/>
      <c r="B295" s="12">
        <v>6</v>
      </c>
      <c r="C295" s="207"/>
      <c r="D295" s="16"/>
      <c r="E295" s="208"/>
      <c r="F295" s="41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40"/>
    </row>
    <row r="296" spans="1:17" ht="13.5" customHeight="1" hidden="1">
      <c r="A296" s="11"/>
      <c r="B296" s="12">
        <v>7</v>
      </c>
      <c r="C296" s="207"/>
      <c r="D296" s="16"/>
      <c r="E296" s="208"/>
      <c r="F296" s="41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40"/>
    </row>
    <row r="297" spans="1:17" ht="13.5" customHeight="1" hidden="1">
      <c r="A297" s="11"/>
      <c r="B297" s="12">
        <v>8</v>
      </c>
      <c r="C297" s="207"/>
      <c r="D297" s="16"/>
      <c r="E297" s="208"/>
      <c r="F297" s="42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4"/>
    </row>
  </sheetData>
  <sheetProtection/>
  <mergeCells count="72">
    <mergeCell ref="C3:C10"/>
    <mergeCell ref="E3:E10"/>
    <mergeCell ref="C11:C18"/>
    <mergeCell ref="E11:E18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9:C76"/>
    <mergeCell ref="E69:E76"/>
    <mergeCell ref="C77:C84"/>
    <mergeCell ref="E77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7:C164"/>
    <mergeCell ref="E157:E164"/>
    <mergeCell ref="C165:C172"/>
    <mergeCell ref="E165:E172"/>
    <mergeCell ref="C173:C180"/>
    <mergeCell ref="E173:E180"/>
    <mergeCell ref="C181:C188"/>
    <mergeCell ref="E181:E188"/>
    <mergeCell ref="C189:C196"/>
    <mergeCell ref="E189:E196"/>
    <mergeCell ref="C199:C206"/>
    <mergeCell ref="E199:E206"/>
    <mergeCell ref="C207:C214"/>
    <mergeCell ref="E207:E214"/>
    <mergeCell ref="C215:C222"/>
    <mergeCell ref="E215:E222"/>
    <mergeCell ref="C224:C231"/>
    <mergeCell ref="E224:E231"/>
    <mergeCell ref="C232:C239"/>
    <mergeCell ref="E232:E239"/>
    <mergeCell ref="C241:C248"/>
    <mergeCell ref="E241:E248"/>
    <mergeCell ref="C249:C256"/>
    <mergeCell ref="E249:E256"/>
    <mergeCell ref="C257:C264"/>
    <mergeCell ref="E257:E264"/>
    <mergeCell ref="C265:C272"/>
    <mergeCell ref="E265:E272"/>
    <mergeCell ref="C274:C281"/>
    <mergeCell ref="E274:E281"/>
    <mergeCell ref="C282:C289"/>
    <mergeCell ref="E282:E289"/>
    <mergeCell ref="C290:C297"/>
    <mergeCell ref="E290:E297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view="pageBreakPreview" zoomScale="110" zoomScaleNormal="154" zoomScaleSheetLayoutView="110" zoomScalePageLayoutView="0" workbookViewId="0" topLeftCell="A1">
      <selection activeCell="C32" sqref="C32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/>
    </row>
    <row r="3" spans="1:3" ht="14.25" customHeight="1">
      <c r="A3" s="8"/>
      <c r="B3" s="4"/>
      <c r="C3" s="6" t="s">
        <v>2</v>
      </c>
    </row>
    <row r="4" spans="1:3" ht="14.25" customHeight="1">
      <c r="A4" s="8"/>
      <c r="B4" s="4">
        <v>1</v>
      </c>
      <c r="C4" s="5" t="s">
        <v>661</v>
      </c>
    </row>
    <row r="5" spans="1:3" ht="14.25" customHeight="1">
      <c r="A5" s="8"/>
      <c r="B5" s="4">
        <v>2</v>
      </c>
      <c r="C5" s="5" t="s">
        <v>662</v>
      </c>
    </row>
    <row r="6" spans="1:3" ht="14.25" customHeight="1">
      <c r="A6" s="8"/>
      <c r="B6" s="4">
        <v>3</v>
      </c>
      <c r="C6" s="5" t="s">
        <v>663</v>
      </c>
    </row>
    <row r="7" spans="1:3" ht="14.25" customHeight="1">
      <c r="A7" s="8"/>
      <c r="B7" s="4">
        <v>4</v>
      </c>
      <c r="C7" s="5" t="s">
        <v>664</v>
      </c>
    </row>
    <row r="8" spans="1:3" ht="14.25" customHeight="1">
      <c r="A8" s="8"/>
      <c r="B8" s="4">
        <v>5</v>
      </c>
      <c r="C8" s="5" t="s">
        <v>665</v>
      </c>
    </row>
    <row r="9" spans="1:3" ht="14.25" customHeight="1">
      <c r="A9" s="8"/>
      <c r="B9" s="4">
        <v>6</v>
      </c>
      <c r="C9" s="5" t="s">
        <v>666</v>
      </c>
    </row>
    <row r="10" spans="1:3" ht="14.25" customHeight="1">
      <c r="A10" s="8"/>
      <c r="B10" s="4">
        <v>7</v>
      </c>
      <c r="C10" s="5" t="s">
        <v>667</v>
      </c>
    </row>
    <row r="11" spans="1:3" ht="14.25" customHeight="1">
      <c r="A11" s="8"/>
      <c r="B11" s="4">
        <v>8</v>
      </c>
      <c r="C11" s="5" t="s">
        <v>668</v>
      </c>
    </row>
    <row r="12" spans="1:3" ht="14.25" customHeight="1">
      <c r="A12" s="8"/>
      <c r="B12" s="4">
        <v>9</v>
      </c>
      <c r="C12" s="5" t="s">
        <v>669</v>
      </c>
    </row>
    <row r="13" spans="1:3" ht="14.25" customHeight="1">
      <c r="A13" s="8"/>
      <c r="B13" s="4">
        <v>10</v>
      </c>
      <c r="C13" s="5" t="s">
        <v>670</v>
      </c>
    </row>
    <row r="14" spans="1:3" ht="14.25" customHeight="1">
      <c r="A14" s="8"/>
      <c r="B14" s="4">
        <v>11</v>
      </c>
      <c r="C14" s="5" t="s">
        <v>671</v>
      </c>
    </row>
    <row r="15" spans="1:3" ht="14.25" customHeight="1">
      <c r="A15" s="8"/>
      <c r="B15" s="4">
        <v>12</v>
      </c>
      <c r="C15" s="5" t="s">
        <v>672</v>
      </c>
    </row>
    <row r="16" spans="1:3" ht="14.25" customHeight="1">
      <c r="A16" s="8"/>
      <c r="B16" s="4">
        <v>13</v>
      </c>
      <c r="C16" s="131" t="s">
        <v>673</v>
      </c>
    </row>
    <row r="17" spans="1:3" ht="14.25" customHeight="1">
      <c r="A17" s="8"/>
      <c r="B17" s="4">
        <v>14</v>
      </c>
      <c r="C17" s="5" t="s">
        <v>674</v>
      </c>
    </row>
    <row r="18" spans="1:3" ht="14.25" customHeight="1">
      <c r="A18" s="8"/>
      <c r="B18" s="4">
        <v>15</v>
      </c>
      <c r="C18" s="132" t="s">
        <v>675</v>
      </c>
    </row>
    <row r="19" spans="1:3" ht="14.25" customHeight="1">
      <c r="A19" s="8"/>
      <c r="B19" s="4">
        <v>16</v>
      </c>
      <c r="C19" s="5" t="s">
        <v>676</v>
      </c>
    </row>
    <row r="20" spans="1:3" ht="14.25" customHeight="1">
      <c r="A20" s="8"/>
      <c r="B20" s="4">
        <v>17</v>
      </c>
      <c r="C20" s="5" t="s">
        <v>677</v>
      </c>
    </row>
    <row r="21" spans="1:3" ht="14.25" customHeight="1">
      <c r="A21" s="8"/>
      <c r="B21" s="4">
        <v>18</v>
      </c>
      <c r="C21" s="131" t="s">
        <v>678</v>
      </c>
    </row>
    <row r="22" spans="1:3" ht="14.25" customHeight="1">
      <c r="A22" s="8"/>
      <c r="B22" s="4"/>
      <c r="C22" s="5"/>
    </row>
    <row r="23" spans="1:3" ht="14.25" customHeight="1">
      <c r="A23" s="8"/>
      <c r="B23" s="4"/>
      <c r="C23" s="132" t="s">
        <v>15</v>
      </c>
    </row>
    <row r="24" spans="1:3" ht="14.25" customHeight="1">
      <c r="A24" s="8"/>
      <c r="B24" s="4">
        <v>1</v>
      </c>
      <c r="C24" s="131" t="s">
        <v>679</v>
      </c>
    </row>
    <row r="25" spans="1:3" ht="14.25" customHeight="1">
      <c r="A25" s="8"/>
      <c r="B25" s="4">
        <v>2</v>
      </c>
      <c r="C25" s="5" t="s">
        <v>680</v>
      </c>
    </row>
    <row r="26" spans="1:3" ht="14.25" customHeight="1">
      <c r="A26" s="8"/>
      <c r="B26" s="4">
        <v>3</v>
      </c>
      <c r="C26" s="5" t="s">
        <v>681</v>
      </c>
    </row>
    <row r="27" spans="1:3" ht="14.25" customHeight="1">
      <c r="A27" s="8"/>
      <c r="B27" s="4">
        <v>4</v>
      </c>
      <c r="C27" s="5" t="s">
        <v>684</v>
      </c>
    </row>
    <row r="28" spans="1:3" ht="14.25" customHeight="1">
      <c r="A28" s="8"/>
      <c r="B28" s="4"/>
      <c r="C28" s="132" t="s">
        <v>16</v>
      </c>
    </row>
    <row r="29" spans="1:3" ht="14.25" customHeight="1">
      <c r="A29" s="8"/>
      <c r="B29" s="4">
        <v>1</v>
      </c>
      <c r="C29" s="5" t="s">
        <v>682</v>
      </c>
    </row>
    <row r="30" spans="1:3" ht="14.25" customHeight="1">
      <c r="A30" s="8"/>
      <c r="B30" s="4">
        <v>2</v>
      </c>
      <c r="C30" s="5" t="s">
        <v>683</v>
      </c>
    </row>
    <row r="31" spans="1:3" ht="14.25" customHeight="1">
      <c r="A31" s="8"/>
      <c r="B31" s="4"/>
      <c r="C31" s="5"/>
    </row>
    <row r="32" spans="1:3" ht="14.25" customHeight="1">
      <c r="A32" s="8"/>
      <c r="B32" s="4"/>
      <c r="C32" s="5"/>
    </row>
    <row r="33" spans="1:3" ht="14.25" customHeight="1">
      <c r="A33" s="8"/>
      <c r="B33" s="4"/>
      <c r="C33" s="5"/>
    </row>
    <row r="34" spans="1:3" ht="14.25" customHeight="1">
      <c r="A34" s="8"/>
      <c r="B34" s="4"/>
      <c r="C34" s="5"/>
    </row>
    <row r="35" spans="1:3" ht="14.25" customHeight="1">
      <c r="A35" s="8"/>
      <c r="B35" s="4"/>
      <c r="C35" s="5"/>
    </row>
    <row r="36" spans="1:3" ht="14.25" customHeight="1">
      <c r="A36" s="8"/>
      <c r="B36" s="4"/>
      <c r="C36" s="5"/>
    </row>
    <row r="37" spans="1:3" ht="14.25" customHeight="1">
      <c r="A37" s="8"/>
      <c r="B37" s="4"/>
      <c r="C37" s="5"/>
    </row>
    <row r="38" spans="1:3" ht="14.25" customHeight="1">
      <c r="A38" s="8"/>
      <c r="B38" s="4"/>
      <c r="C38" s="5"/>
    </row>
    <row r="39" spans="1:3" ht="14.25" customHeight="1">
      <c r="A39" s="8"/>
      <c r="B39" s="4"/>
      <c r="C39" s="5"/>
    </row>
    <row r="40" spans="1:3" ht="14.25" customHeight="1">
      <c r="A40" s="8"/>
      <c r="B40" s="4"/>
      <c r="C40" s="5"/>
    </row>
    <row r="41" spans="1:3" ht="14.25" customHeight="1">
      <c r="A41" s="8"/>
      <c r="B41" s="4"/>
      <c r="C41" s="5"/>
    </row>
    <row r="42" spans="1:3" ht="14.25" customHeight="1">
      <c r="A42" s="8"/>
      <c r="B42" s="4"/>
      <c r="C42" s="5"/>
    </row>
    <row r="43" spans="1:3" ht="14.25" customHeight="1">
      <c r="A43" s="8"/>
      <c r="B43" s="4"/>
      <c r="C43" s="5"/>
    </row>
    <row r="44" spans="1:3" ht="14.25" customHeight="1">
      <c r="A44" s="8"/>
      <c r="B44" s="4"/>
      <c r="C44" s="5"/>
    </row>
    <row r="45" spans="1:3" ht="14.25" customHeight="1">
      <c r="A45" s="8"/>
      <c r="B45" s="4"/>
      <c r="C45" s="5"/>
    </row>
    <row r="46" spans="1:3" ht="14.25" customHeight="1">
      <c r="A46" s="8"/>
      <c r="B46" s="4"/>
      <c r="C46" s="5"/>
    </row>
    <row r="47" spans="1:3" ht="14.25" customHeight="1">
      <c r="A47" s="8"/>
      <c r="B47" s="4"/>
      <c r="C47" s="5"/>
    </row>
    <row r="48" spans="1:3" ht="14.25" customHeight="1">
      <c r="A48" s="8"/>
      <c r="B48" s="4"/>
      <c r="C48" s="5"/>
    </row>
    <row r="49" spans="1:3" ht="14.25" customHeight="1">
      <c r="A49" s="8"/>
      <c r="B49" s="4"/>
      <c r="C49" s="5"/>
    </row>
    <row r="50" spans="1:3" ht="14.25" customHeight="1">
      <c r="A50" s="8"/>
      <c r="B50" s="4"/>
      <c r="C50" s="5"/>
    </row>
    <row r="51" spans="1:3" ht="14.25" customHeight="1">
      <c r="A51" s="8"/>
      <c r="B51" s="4"/>
      <c r="C51" s="5"/>
    </row>
    <row r="52" spans="1:3" ht="14.25" customHeight="1">
      <c r="A52" s="8"/>
      <c r="B52" s="4"/>
      <c r="C52" s="5"/>
    </row>
    <row r="53" spans="1:3" ht="14.25" customHeight="1">
      <c r="A53" s="8"/>
      <c r="B53" s="4"/>
      <c r="C53" s="5"/>
    </row>
    <row r="54" spans="1:3" ht="14.25" customHeight="1">
      <c r="A54" s="8"/>
      <c r="B54" s="4"/>
      <c r="C54" s="5"/>
    </row>
    <row r="55" spans="1:3" ht="14.25" customHeight="1">
      <c r="A55" s="8"/>
      <c r="B55" s="4"/>
      <c r="C55" s="5"/>
    </row>
    <row r="56" spans="1:3" ht="14.25" customHeight="1">
      <c r="A56" s="8"/>
      <c r="B56" s="4"/>
      <c r="C56" s="5"/>
    </row>
    <row r="57" spans="1:3" ht="14.25" customHeight="1">
      <c r="A57" s="8"/>
      <c r="B57" s="4"/>
      <c r="C57" s="5"/>
    </row>
    <row r="58" spans="1:3" ht="14.25" customHeight="1">
      <c r="A58" s="8"/>
      <c r="B58" s="4"/>
      <c r="C58" s="5"/>
    </row>
    <row r="59" spans="1:3" ht="14.25" customHeight="1">
      <c r="A59" s="8"/>
      <c r="B59" s="4"/>
      <c r="C59" s="5"/>
    </row>
    <row r="60" spans="1:3" ht="14.25" customHeight="1">
      <c r="A60" s="8"/>
      <c r="B60" s="4"/>
      <c r="C60" s="5"/>
    </row>
    <row r="61" spans="1:3" ht="14.25" customHeight="1">
      <c r="A61" s="8"/>
      <c r="B61" s="4"/>
      <c r="C61" s="5"/>
    </row>
    <row r="62" spans="1:3" ht="14.25" customHeight="1">
      <c r="A62" s="8"/>
      <c r="B62" s="4"/>
      <c r="C62" s="5"/>
    </row>
    <row r="63" spans="1:3" ht="14.25" customHeight="1">
      <c r="A63" s="8"/>
      <c r="B63" s="4"/>
      <c r="C63" s="5"/>
    </row>
    <row r="64" spans="1:3" ht="14.25" customHeight="1">
      <c r="A64" s="8"/>
      <c r="B64" s="4"/>
      <c r="C64" s="5"/>
    </row>
    <row r="65" spans="1:3" ht="14.25" customHeight="1">
      <c r="A65" s="8"/>
      <c r="B65" s="4"/>
      <c r="C65" s="5"/>
    </row>
    <row r="66" spans="1:3" ht="14.25" customHeight="1">
      <c r="A66" s="8"/>
      <c r="B66" s="4"/>
      <c r="C66" s="5"/>
    </row>
    <row r="67" spans="1:3" ht="14.25" customHeight="1">
      <c r="A67" s="8"/>
      <c r="B67" s="4"/>
      <c r="C67" s="5"/>
    </row>
    <row r="68" spans="1:3" ht="14.25" customHeight="1">
      <c r="A68" s="8"/>
      <c r="B68" s="4"/>
      <c r="C68" s="5"/>
    </row>
    <row r="69" spans="1:3" ht="14.25" customHeight="1">
      <c r="A69" s="8"/>
      <c r="B69" s="4"/>
      <c r="C69" s="5"/>
    </row>
    <row r="70" spans="1:3" ht="14.25" customHeight="1">
      <c r="A70" s="8"/>
      <c r="B70" s="4"/>
      <c r="C70" s="5"/>
    </row>
    <row r="71" spans="1:3" ht="14.25" customHeight="1">
      <c r="A71" s="8"/>
      <c r="B71" s="4"/>
      <c r="C71" s="5"/>
    </row>
    <row r="72" spans="1:3" ht="14.25" customHeight="1">
      <c r="A72" s="8"/>
      <c r="B72" s="4"/>
      <c r="C72" s="5"/>
    </row>
    <row r="73" spans="1:3" ht="14.25" customHeight="1">
      <c r="A73" s="8"/>
      <c r="B73" s="4"/>
      <c r="C73" s="5"/>
    </row>
    <row r="74" spans="1:3" ht="14.25" customHeight="1">
      <c r="A74" s="8"/>
      <c r="B74" s="4"/>
      <c r="C74" s="5"/>
    </row>
    <row r="75" spans="1:3" ht="14.25" customHeight="1">
      <c r="A75" s="8"/>
      <c r="B75" s="4"/>
      <c r="C75" s="5"/>
    </row>
    <row r="76" spans="1:3" ht="14.25" customHeight="1">
      <c r="A76" s="8"/>
      <c r="B76" s="4"/>
      <c r="C76" s="5"/>
    </row>
    <row r="77" spans="1:3" ht="14.25" customHeight="1">
      <c r="A77" s="8"/>
      <c r="B77" s="4"/>
      <c r="C77" s="5"/>
    </row>
    <row r="78" spans="1:3" ht="14.25" customHeight="1">
      <c r="A78" s="8"/>
      <c r="B78" s="4"/>
      <c r="C78" s="5"/>
    </row>
    <row r="79" spans="1:3" ht="14.25" customHeight="1">
      <c r="A79" s="8"/>
      <c r="B79" s="4"/>
      <c r="C79" s="5"/>
    </row>
    <row r="80" spans="1:3" ht="14.25" customHeight="1">
      <c r="A80" s="8"/>
      <c r="B80" s="4"/>
      <c r="C80" s="5"/>
    </row>
    <row r="81" spans="1:3" ht="14.25" customHeight="1">
      <c r="A81" s="8"/>
      <c r="B81" s="4"/>
      <c r="C81" s="5"/>
    </row>
    <row r="82" spans="1:3" ht="14.25" customHeight="1">
      <c r="A82" s="8"/>
      <c r="B82" s="4"/>
      <c r="C82" s="5"/>
    </row>
    <row r="83" spans="1:3" ht="14.25" customHeight="1">
      <c r="A83" s="8"/>
      <c r="B83" s="4"/>
      <c r="C83" s="5"/>
    </row>
    <row r="84" spans="1:3" ht="14.25" customHeight="1">
      <c r="A84" s="8"/>
      <c r="B84" s="4"/>
      <c r="C84" s="5"/>
    </row>
    <row r="85" spans="1:3" ht="14.25" customHeight="1">
      <c r="A85" s="8"/>
      <c r="B85" s="4"/>
      <c r="C85" s="5"/>
    </row>
    <row r="86" spans="1:3" ht="14.25" customHeight="1">
      <c r="A86" s="8"/>
      <c r="B86" s="4"/>
      <c r="C86" s="5"/>
    </row>
    <row r="87" spans="1:3" ht="14.25" customHeight="1">
      <c r="A87" s="8"/>
      <c r="B87" s="4"/>
      <c r="C87" s="5"/>
    </row>
    <row r="88" spans="1:3" ht="14.25" customHeight="1">
      <c r="A88" s="8"/>
      <c r="B88" s="4"/>
      <c r="C88" s="5"/>
    </row>
    <row r="89" spans="1:3" ht="14.25" customHeight="1">
      <c r="A89" s="8"/>
      <c r="B89" s="4"/>
      <c r="C89" s="5"/>
    </row>
    <row r="90" spans="1:3" ht="14.25" customHeight="1">
      <c r="A90" s="8"/>
      <c r="B90" s="4"/>
      <c r="C90" s="5"/>
    </row>
    <row r="91" spans="1:3" ht="14.25" customHeight="1">
      <c r="A91" s="8"/>
      <c r="B91" s="4"/>
      <c r="C91" s="5"/>
    </row>
    <row r="92" spans="1:3" ht="14.25" customHeight="1">
      <c r="A92" s="8"/>
      <c r="B92" s="4"/>
      <c r="C92" s="5"/>
    </row>
    <row r="93" spans="1:3" ht="14.25" customHeight="1">
      <c r="A93" s="8"/>
      <c r="B93" s="4"/>
      <c r="C93" s="5"/>
    </row>
    <row r="94" spans="1:3" ht="14.25" customHeight="1">
      <c r="A94" s="8"/>
      <c r="B94" s="4"/>
      <c r="C94" s="5"/>
    </row>
    <row r="95" spans="1:3" ht="14.25" customHeight="1">
      <c r="A95" s="8"/>
      <c r="B95" s="4"/>
      <c r="C95" s="5"/>
    </row>
    <row r="96" spans="1:3" ht="14.25" customHeight="1">
      <c r="A96" s="8"/>
      <c r="B96" s="4"/>
      <c r="C96" s="5"/>
    </row>
    <row r="97" spans="1:3" ht="14.25" customHeight="1">
      <c r="A97" s="8"/>
      <c r="B97" s="4"/>
      <c r="C97" s="5"/>
    </row>
    <row r="98" spans="1:3" ht="14.25" customHeight="1">
      <c r="A98" s="8"/>
      <c r="B98" s="4"/>
      <c r="C98" s="5"/>
    </row>
    <row r="99" spans="1:3" ht="14.25" customHeight="1">
      <c r="A99" s="8"/>
      <c r="B99" s="4"/>
      <c r="C99" s="5"/>
    </row>
  </sheetData>
  <sheetProtection/>
  <printOptions/>
  <pageMargins left="0.75" right="0.75" top="1" bottom="1" header="0" footer="0"/>
  <pageSetup horizontalDpi="600" verticalDpi="600" orientation="landscape" paperSize="9" scale="99" r:id="rId1"/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Ольга Николаевна</cp:lastModifiedBy>
  <cp:lastPrinted>2014-10-11T08:52:37Z</cp:lastPrinted>
  <dcterms:created xsi:type="dcterms:W3CDTF">2011-05-05T04:03:53Z</dcterms:created>
  <dcterms:modified xsi:type="dcterms:W3CDTF">2015-09-09T06:26:59Z</dcterms:modified>
  <cp:category/>
  <cp:version/>
  <cp:contentType/>
  <cp:contentStatus/>
</cp:coreProperties>
</file>